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435" yWindow="-270" windowWidth="22980" windowHeight="9675"/>
  </bookViews>
  <sheets>
    <sheet name="Лист1" sheetId="1" r:id="rId1"/>
    <sheet name="Лист2" sheetId="2" r:id="rId2"/>
    <sheet name="Лист3" sheetId="3" r:id="rId3"/>
  </sheets>
  <definedNames>
    <definedName name="_xlnm._FilterDatabase" localSheetId="0" hidden="1">Лист1!$A$18:$W$138</definedName>
    <definedName name="_xlnm.Print_Titles" localSheetId="0">Лист1!$14:$17</definedName>
    <definedName name="_xlnm.Print_Area" localSheetId="0">Лист1!$A$2:$V$147</definedName>
  </definedNames>
  <calcPr calcId="144525"/>
</workbook>
</file>

<file path=xl/calcChain.xml><?xml version="1.0" encoding="utf-8"?>
<calcChain xmlns="http://schemas.openxmlformats.org/spreadsheetml/2006/main">
  <c r="F101" i="1" l="1"/>
  <c r="F96" i="1"/>
  <c r="F87" i="1" l="1"/>
  <c r="F86" i="1"/>
  <c r="F85" i="1"/>
  <c r="F84" i="1"/>
  <c r="F83" i="1"/>
  <c r="F82" i="1"/>
  <c r="F19" i="1" l="1"/>
  <c r="P25" i="1" l="1"/>
</calcChain>
</file>

<file path=xl/sharedStrings.xml><?xml version="1.0" encoding="utf-8"?>
<sst xmlns="http://schemas.openxmlformats.org/spreadsheetml/2006/main" count="835" uniqueCount="409">
  <si>
    <t>№  п/п</t>
  </si>
  <si>
    <t>Наименование фидера</t>
  </si>
  <si>
    <t xml:space="preserve">Потери напряжения до выполнения мероприятий, % </t>
  </si>
  <si>
    <t>Мероприятия по снижению потерь</t>
  </si>
  <si>
    <t>Протяженность (Строительство, реконструкция)</t>
  </si>
  <si>
    <t>Потери после выполнения мероприятий, %</t>
  </si>
  <si>
    <t>Год (по плану)</t>
  </si>
  <si>
    <t>Количество абонентов</t>
  </si>
  <si>
    <t>Жалобы населения, номера домов</t>
  </si>
  <si>
    <t>кВА</t>
  </si>
  <si>
    <t>км</t>
  </si>
  <si>
    <t>1 фазных</t>
  </si>
  <si>
    <t>3-х фазных</t>
  </si>
  <si>
    <t>6-10 кВ</t>
  </si>
  <si>
    <t>ТП</t>
  </si>
  <si>
    <t>ВЛ</t>
  </si>
  <si>
    <t>КЛ</t>
  </si>
  <si>
    <t>Общий физический объем,  км</t>
  </si>
  <si>
    <t>Филиал</t>
  </si>
  <si>
    <t>Населенный пункт</t>
  </si>
  <si>
    <t>Наименование улиц, номера домов</t>
  </si>
  <si>
    <t>Примечание</t>
  </si>
  <si>
    <t>АЭС</t>
  </si>
  <si>
    <t>-</t>
  </si>
  <si>
    <t>устные и письменные жалобы потребителей</t>
  </si>
  <si>
    <t xml:space="preserve">устные и письменные жалобы потребителей </t>
  </si>
  <si>
    <t>устные и письменные коллективные жалобы потребителей коллективное обращение</t>
  </si>
  <si>
    <t>Клары Цеткин №1,3,5,7,9,11,13,15,17,19,21,23,25,27,29,31,33,35,37,39,41,43,45,47,75,79,81,83,85,87,89,25а,25б,25в,25г,25а-1,25а-2,25а3,81-2,83-2,85-2,87-2,89-2.</t>
  </si>
  <si>
    <t>заместитель генерального директора</t>
  </si>
  <si>
    <t>СОГЛАСОВАНО:</t>
  </si>
  <si>
    <t>Главный инженер-</t>
  </si>
  <si>
    <t>Генеральный директор</t>
  </si>
  <si>
    <t>ОГУЭП "Облкоммунэнерго"</t>
  </si>
  <si>
    <t>_______________ А.Ю. Анфиногенов</t>
  </si>
  <si>
    <t>УТВЕРЖДАЮ:</t>
  </si>
  <si>
    <t>__________________  М.А. Давыдов</t>
  </si>
  <si>
    <t>"_____" _______________ 2017г.</t>
  </si>
  <si>
    <t xml:space="preserve">Выполнение, % </t>
  </si>
  <si>
    <t>Планируется установка дополнительных трансформаторных подстанций, замена опор, замена неизолированного провода на провод марки СИП большего сечения</t>
  </si>
  <si>
    <t>ВЛ-0,4 кВ КТПН-904, ф.5</t>
  </si>
  <si>
    <t>2.1.5 Строительство КЛ-0,4 кВ, ВЛ-0,4 кВ ул. Крупская</t>
  </si>
  <si>
    <t>вх.134/АЭС от 20.01.2021г., вх.73/АЭС от 16.01.2020г., вх.2650/АЭС от 26.11.2019г., Мегет, Рождественская, 39.</t>
  </si>
  <si>
    <t>вх.778/АЭС от 31.03.2021г., Рассвета, 14, 
вх.660/АЭС от 17.03.2021г., Рассвета, 7,13,13а,14,18,20,25, 
вх.17/АЭС от 11.01.2021г., Рассвета, 19, 
вх.183/АЭС от 26.01.2021г., Рассвета, 3,10,14,16,21,29; 
вх.154/АЭС от 22.01.2021г., Рассвета, 29, 
вх.183/АЭС от 26.01.2021г., Рассвета, 16,21; 
вх.183/АЭС от 26.01.2021г., Рассвета, 3,10;</t>
  </si>
  <si>
    <t>КЛ/ВЛ-0,4кВ ТП-6м-2 ф-13</t>
  </si>
  <si>
    <t>ВЛ-0,4 кВ КТПН-801п ф.4</t>
  </si>
  <si>
    <t>ВЛ-0,4 кВ КТПН-"Клуб" ф.15</t>
  </si>
  <si>
    <t>ул.Крупская, Коминтерно, Садовое кольцо</t>
  </si>
  <si>
    <t>жалобы на низкое качество</t>
  </si>
  <si>
    <t>обращение жителей на аварийную перемычку и состояние КЛ-0,4кВ</t>
  </si>
  <si>
    <t>Планируется замена деревянных опор, провода на СИП большего сечения</t>
  </si>
  <si>
    <t>Планируется замена деревянных опор на ж,б голого провода на СИП большего сечения и  распределение нагрузки                 (монтаж  полнофазного режима)</t>
  </si>
  <si>
    <t>Планируется замена голового провода на СИП-2 большего сечения и разделения на два фидера</t>
  </si>
  <si>
    <t>п. Тальяны, Усольский район</t>
  </si>
  <si>
    <t>г.Ангарск,мкр-н. Байкальск</t>
  </si>
  <si>
    <t>с. Одинск, Ангарский район</t>
  </si>
  <si>
    <t>г.Ангарск, мкр-н Китой</t>
  </si>
  <si>
    <t>Ангарский район        г, р.п.Мегет</t>
  </si>
  <si>
    <t xml:space="preserve">ВЛ-0,4 кВ ТП-3 ф.4, </t>
  </si>
  <si>
    <t>г. Ангарск,мкр-н Северный</t>
  </si>
  <si>
    <t>Разделение фидера на два в пролете оп.№11- оп.№17 с переводом части нагрузки на ТП -4 ф.8. замена деревянных опор ,голого провода на СИП большего сечения</t>
  </si>
  <si>
    <t>большая протяженность фидера</t>
  </si>
  <si>
    <t xml:space="preserve">НЕТ-письменых обращений (жалобы на низкое качество) </t>
  </si>
  <si>
    <t xml:space="preserve">неполнофазный режим, сверхнормативный наклон, загнивание деревяных элементов опор </t>
  </si>
  <si>
    <t>ул. Огородная 1-13, Ангарская 1-14, Мичурина 15-19, Нахимовская 38, Трудовых резервов 23, Сергея лазо 8-30</t>
  </si>
  <si>
    <t>ул. Нагорная 24-54 ул.Счастливая                  (уч 6-9,39-44,24-29)</t>
  </si>
  <si>
    <t xml:space="preserve"> пер. Рябиновый 4-21</t>
  </si>
  <si>
    <t>ул. Рассвета 2-33</t>
  </si>
  <si>
    <t xml:space="preserve">предписание РТН устранение 25.05.2022г. </t>
  </si>
  <si>
    <t xml:space="preserve"> ОАО ИЭСК вх/5019 от 08.11.21г. Рябиновый 17 (претензия)</t>
  </si>
  <si>
    <t>ул. Озерная 1-15, Набережня 1-5,                Ленина 2-12-2, Лесная 1-35, Клубная 1-3-2</t>
  </si>
  <si>
    <t>вх.3151/АЭС от 09.12.2021г. Ангарская 4 (низкое качество, состояние опор)</t>
  </si>
  <si>
    <t xml:space="preserve">Планируется строительство          КЛ-0,4кВ-большего сечения ВЛ-0,4кВ-взамен кабельной линии на повреждении </t>
  </si>
  <si>
    <t>адреса, по которым уровень напряжения доведён до ГОСТ (улицы, номера домов)</t>
  </si>
  <si>
    <t>Количество потребителей, уровень напряжения у которых соответствует ГОСТ, шт</t>
  </si>
  <si>
    <t>Реализация               декабрь 2021г. январь 2022г. Разделение существующего фидера, установка дополнительной СКТП-250кВА с силовым трансформатором на 250кВА, перераспределение нагрузки между двумя ТП</t>
  </si>
  <si>
    <t>ул. Нагорная 24-54 ул.Счастливая                                     (уч 6-9,39-44,24-29) ул. Рождественская 39</t>
  </si>
  <si>
    <t>ул. Озерная 1-15, Набережня 1-5,  Ленина 2-12-2, Лесная 1-35, Клубная 1-3-2</t>
  </si>
  <si>
    <t>НЕТ-письменых обращений (установлена аварийная кабельная перемычка)</t>
  </si>
  <si>
    <t>ВЛ-0,4кВ КТПН-701п  ф.6</t>
  </si>
  <si>
    <t>ВЛ-0,4кВ КТПН-68п ф-2,3</t>
  </si>
  <si>
    <t>г. Ангарск , мкр. Кирова</t>
  </si>
  <si>
    <t>Замена головного участка провода на  большего сечения и разделение на два  участка</t>
  </si>
  <si>
    <t xml:space="preserve">ул. Новгородская, ул. Нестерова, ул. Обручева, ул. Покровского, ул. Нагорная </t>
  </si>
  <si>
    <t>ул. Новгородская, ул. Нестерова, ул. Нагорная</t>
  </si>
  <si>
    <t>Обьект внеплановый жалобы на низкое качество</t>
  </si>
  <si>
    <t>ТП-8</t>
  </si>
  <si>
    <t>г.Усолье-Сибирское, ул. пер Красной Звезды</t>
  </si>
  <si>
    <t xml:space="preserve">Реконструкция ВЛ-0,4кВ. Замена голого провода на СИП 2. Замена вводов; L= 0,62 км </t>
  </si>
  <si>
    <t>пер Красной Звезды 1,2,3,4,5,6,7,8,9,10 ул. Красной Звезды 1,2,3,4,5,6,7,8,9,10,11,12,13,14,15,16,17,18,19,20</t>
  </si>
  <si>
    <t>пер Красной Звезды 1,3,7, ул. Красной Звезды 1,2,3,10,16,18,19,20</t>
  </si>
  <si>
    <t>ТП-15</t>
  </si>
  <si>
    <t>Усольский р-н, п.Мишелевка, ул. Горького, ул. Котовского</t>
  </si>
  <si>
    <t>Реконструкция ВЛ-0,4кВ с увеличением напряжения. Замена голого провода на СИП -2; Замена вводов; L= 1 км; Установка СТП-250</t>
  </si>
  <si>
    <t>ул.Горького 1,2,3,4,5,6,7,8,9,10,11,12,13,14,15,17,23,23А,25,26,27,29,30,31,34,35,36,37,38,39,40,41,43,44,45,46,48,49,50,51,52,53,54,55,58,60,54,55,58,72,70,73,73а,74,76,77,79,81,82,83,84,86, 85, 87,91,93,95,97,101 103, ул. Котовского 1,3,5,7,9,11,13,15,17,19,21,23,25,27,29,33,35,37</t>
  </si>
  <si>
    <t>ул.Горького1,2,3,4,5,6,7,8,9,10,11,12,13,14,15,17,23,23А,25,26,27,29,30,31,34,35,36,37,38,39,40,41,43,44,45,46,48,49,50,51,52,53,54,55,58,60,54,55,58,72,70,73,73а,74,76,77,79,81,82,83,84,86,85, 87,91,93,95,97,101 103   ул. Котовского 1,3,5,7,9,11,13,15,17,19,21,23,25,27,29,33,35,37</t>
  </si>
  <si>
    <t>Усольский р-н, п.Мишелевка, ул. Щорса</t>
  </si>
  <si>
    <t>Реконструкция ВЛ-0,4кВ с увеличением напряжения. Замена голого провода на СИП -2; Замена вводов; L= 0,8 км; Установка СТП-250</t>
  </si>
  <si>
    <t>ул.Щорса 43,44,45,46,48,49,50,51,52,53,54,55,58,60,54,55,58,72,70,73,73а,74,76,77,79,81,82,83,84,85</t>
  </si>
  <si>
    <t xml:space="preserve"> ул.Щорса 43,44,45,46,48,49,50,51,52,53,54,55,58,60,54,55,58,72,70,73,73а,74,76,</t>
  </si>
  <si>
    <t>ТП-3</t>
  </si>
  <si>
    <t>Усольский р-н, п.Мишелевка, ул. Сибирская, ул. Гагарина</t>
  </si>
  <si>
    <t xml:space="preserve">Реконструкция ВЛ-0,4кВ с увеличением напряжения. Замена голого провода на СИП -2; Замена вводов; L= 0,8 км; </t>
  </si>
  <si>
    <t>ул.Сибирская 7,8,9,10,11,12,13,14,15,16,17,18,19,20,21,22,23,24,25,26,27,28,29,30, ул. Гагарина 1-,2,3,4,5,6,7,8,9,10,11,12,13,14,15,16,17,18,19,20,21</t>
  </si>
  <si>
    <t>ул.Сибирская 7,8,9,10,11,12,13,14,15,16,17,18,19,20,21,22,23 ул.Гагарина ,12,13,14,15,16,17,18,19,20,21</t>
  </si>
  <si>
    <t>ТП 177</t>
  </si>
  <si>
    <t>г.Усолье-Сибирское, ул.Клары Цеткин</t>
  </si>
  <si>
    <t xml:space="preserve">Реконструкция ВЛ-0,4кВ. Замена голого провода на СИП -2; Замена вводов; L= 1,5 км; </t>
  </si>
  <si>
    <t>НЭС</t>
  </si>
  <si>
    <t xml:space="preserve">Ф№1 </t>
  </si>
  <si>
    <t xml:space="preserve">Алзамай КТП№2 Ф№1 ул Парковая </t>
  </si>
  <si>
    <t>Замена провода А-35 на СИП большего сечения</t>
  </si>
  <si>
    <t>ул. Парковая 48,50,52, 56, 68, 60, 66, 68, 70, 72, 74, 76, 78, 80, 82, 84, 86, 88, 90, 92, 94, 96, 98, 100, 89, 87, 83, 81, 79, 75, 73, 71, 69, 67, 65, 63, 57, 59 ул. Октябрьская с 72 по 118</t>
  </si>
  <si>
    <t>ул. Октябрьская с 100 по 118 Устные жалобы на низкое напряжение</t>
  </si>
  <si>
    <t>разделение фидера</t>
  </si>
  <si>
    <t>КТП-97, ф№1 пер. Майский , г. Нижнеудинск</t>
  </si>
  <si>
    <t>Замена голового провода на СИП утановка КТП-250 в центре нагрузки</t>
  </si>
  <si>
    <t xml:space="preserve">пер. Майский, 1В,1Б, 1Г, 1А, 1, 2, 3, 4, 5, 6, 6А, 7, 7Б, 8, 9  </t>
  </si>
  <si>
    <t>пер. Майский, 1В,1Б, 1Г, 1А, 1, 2, 3, 4, 5, 6, 6А, 7, 7Б, 8, 9  Устные жалобы на низкое напряжение</t>
  </si>
  <si>
    <t>пер. Майский, 1В,1Б, 1Г, 1А, 1, 2, 3, 4, 5, 6, 6А, 7, 7Б, 8, 9</t>
  </si>
  <si>
    <t>Ф№2</t>
  </si>
  <si>
    <t>КТП-Бк19, ф№1 ул. 1, 2-я Рабочая, , г. Нижнеудинск</t>
  </si>
  <si>
    <t xml:space="preserve">ул. 1-я Рабочая, 34, 37, 37А, 38, 39, 40, 41, 44 2-я Рабочая 65, 67, 69, 71, 73, 75, 77, 79, 81, 56, 58, 60, 62, 64, 66, 68 </t>
  </si>
  <si>
    <t>ул. 1-я Рабочая,  39, 40, 41, 44                     2-я Рабочая  75, 77, 79, 81,56, 58</t>
  </si>
  <si>
    <t>ул. 1-я Рабочая,  39, 40, 41, 44                     2-я Рабочая  75, 77, 79, 81, 56, 58, 60, 62, 64, 65, 67,69,71,73, 75, 77, 79</t>
  </si>
  <si>
    <t xml:space="preserve">НЭС </t>
  </si>
  <si>
    <t>ТП-35 Ф №1   Нижнеудинск</t>
  </si>
  <si>
    <t>пер. Пушкина с 1по 8 пер Ломоносова  1, 2, 3 ул. Ломоносова 14, 16, 18, 17,20, 21</t>
  </si>
  <si>
    <t>пер. Пушкина с 1по 8 пер Ломоносова  1, 2, 3</t>
  </si>
  <si>
    <t>пер. Пушкина с 1по 8 пер Ломоносова  1, 2, 3, 14, 16, 18, 17,20, 21</t>
  </si>
  <si>
    <t>Ф.1 Ширпотреб</t>
  </si>
  <si>
    <t>КТП-6 ТМ–250 Алзамай</t>
  </si>
  <si>
    <t>замена провода на ВЛИ большего сечения</t>
  </si>
  <si>
    <t>ул. Песочная,38,41,42,43,44,46,47,48,49 ул.Ширпотреб, 51,55,57,59,61 ул.Пушкина, 4,6</t>
  </si>
  <si>
    <t>ул.Песочная 43,49 10.11.2012 ул. Ширпотреб 55,57 12.12.2011, 5.11.2011 Низкое напряжение</t>
  </si>
  <si>
    <t>Ф.3 ул. Гоголя</t>
  </si>
  <si>
    <t>ТП-711 ТМ–400  Нижнеудинск</t>
  </si>
  <si>
    <t>пер.Уватский,1 ул.Гоголя, 54,56,58,60,62,64,66,68,70,72,74,76,78,80,82,84,98,100,102,104,106,108,110,112,116,118,124,126,128,130,132,134,136,138,140,142</t>
  </si>
  <si>
    <t>пер. Уватский № 1 - 28 Низкое напряжение</t>
  </si>
  <si>
    <t>пер. Уватский 1, 2, 3, 4, 5,6,7, 9, 11, 13, 15, 17, 19, 21, 23,25, 27, 29</t>
  </si>
  <si>
    <t>Ф.2,3 Восточная</t>
  </si>
  <si>
    <t>ТП-79 ТМ–400  Нижнеудинск</t>
  </si>
  <si>
    <t>Разделение фидера, замена провода на ВЛИ большего сечения</t>
  </si>
  <si>
    <t>ул. 2 Восточная с 1 по 33 ул. 1 Восточная с 1 по 29</t>
  </si>
  <si>
    <t>ул. 2 Восточная 25, 26,27, 28, 29,30,31,33 ул. 1 Восточная 22, 23,24,25,29</t>
  </si>
  <si>
    <t>Ф.3 ул.Баррикадная</t>
  </si>
  <si>
    <t>КТП-814 ТМ–250  Нижнеудинск</t>
  </si>
  <si>
    <t>ул. Баррикадная, 63,65,67,69,71,73,75,77,79,81,83,85,87,89,91,93,95,97,99,101,103,105,107,111,113,115,117,119,121,123,125,127,129,131,133,135 ул. Советская, 144,146,148,150,152,154</t>
  </si>
  <si>
    <t>Ф.3 Школа</t>
  </si>
  <si>
    <t>КТП-92 ТМ–400  Нижнеудинск</t>
  </si>
  <si>
    <t xml:space="preserve">Строительство дополнительного фидера </t>
  </si>
  <si>
    <t>ул.Просвещения,1,2,3,4,5,7,9,11,13 ул. Сбитнева,73,75,77,81,83,87,89,91,93,</t>
  </si>
  <si>
    <t xml:space="preserve">ул. Сбитнева № 83; 87 , ул.Просвещения № 4 - 13 Низкое напряжение </t>
  </si>
  <si>
    <t xml:space="preserve">Ф.4 </t>
  </si>
  <si>
    <t>КТП-7 ТМ–250  Ук</t>
  </si>
  <si>
    <t>ул. Спортивная</t>
  </si>
  <si>
    <t xml:space="preserve">ул.Кимильтейская 2,6,8,12  Низкое напряжение </t>
  </si>
  <si>
    <t xml:space="preserve">ул.Кимильтейская 2,6,8,12 </t>
  </si>
  <si>
    <t>ВЛ-0,4 кВ ф-5 "ул.6-я Рабочая и 7-я Рабочая" от ТП-Бк19</t>
  </si>
  <si>
    <t>г. Нижнеудинск</t>
  </si>
  <si>
    <t>Замена провода на ВЛИ большего сечения</t>
  </si>
  <si>
    <t>ул.6-я Рабочая 30, 32, 34, 36, 38, 39, 40, 42, 43, 45, 46, 48, 50, 51, 52, 53, 54, 55, 56, 57, 58, 59, 61, 62, 63, 65, 69, Гараж, Колонка и 7-я Рабочая"25, 27, 29, 31, 32, 33, 34, 35, 36, 37, 38, 40, 41, 42А, 44, 46, 48</t>
  </si>
  <si>
    <t>ул.6-я Рабочая 30, 32, 34, 36, 38, 39, 40, 42, 43, 45, 46, 48, 50, 51, 52, 53, 54, 55, 56, 57, 58, 59, 61, 62, 63, 65, 69,  7-я Рабочая"25, 27, 29, 31, 32, 33, 34, 35, 36, 37, 38, 40, 41, 42А, 44, 46, 48</t>
  </si>
  <si>
    <t>л.6-я Рабочая 30, 32, 34, 36, 38, 39, 40, 42, 43, 45, 46, 48, 50, 51, 52, 53, 54, 55, 56, 57, 58, 59, 61, 62, 63, 65, 69,  7-я Рабочая"25, 27, 29, 31, 32, 33, 34, 35, 36, 37, 38, 40, 41, 42А, 44, 46, 48</t>
  </si>
  <si>
    <t>ВЛ-0,4 кВ ф-4 "ул.6-я Рабочая и 7-я Рабочая" от ТП-Бк19</t>
  </si>
  <si>
    <t>ул.6-я Рабочая 2, 4, 6, 8, 10, 11, 12, 13, 14, 15, 16, 18, 19, 20, 21, 22, 23, 24, 25, 26, 27, 28, 29, 31, 33, 35, 37 и 7-я Рабочая" 2, 4-1, 4-2, 6, 7, 9, 10, 11, 12, 13, 14, 15, 17, 18, 19, 21, 22, 23, 24, 26, 28, 30</t>
  </si>
  <si>
    <t>ВЛ-0,4 кВ ф-3 "ул.Уватская-ул.6-я Рабочая" от КТП-Бк16</t>
  </si>
  <si>
    <t>ул. Транспортная 10, 12, 13, 14, 15, 16, 17, 19, 21, 23, 13А, 21А, ул. Ключевая,3, ул. 6-Рабочая, 1, 3, 5, 7, 9 ул. Уватская, 4, 7, 8, 9, 11, 13, 17, 19</t>
  </si>
  <si>
    <t xml:space="preserve">ВЛ-0,4 кВ ф-1 " 2-я Уватская" от КТП-Бк16 </t>
  </si>
  <si>
    <t>ул. Транспортная 20, 22, 24, 25, 29, 31, 33 2-я Уватская" 1, 2, 3, 4, 5, 6, 7, 8, 9-1, 10, 11, 12, 13, 14, 15, 16, 17, 18, 20, 23</t>
  </si>
  <si>
    <t>ул. Транспортная 20, 22, 24, 25, 29, 31,33, 34, 35 2-я Уватская" 1, 2, 3, 4, 5, 6, 7, 8, 9-1, 10, 11, 12, 13, 14, 15, 17, 18,20</t>
  </si>
  <si>
    <t>ВЛ-0,4 кВ ф. № 3  от КТП-13 ул. Механизаторская</t>
  </si>
  <si>
    <t>г. Алзамай</t>
  </si>
  <si>
    <t xml:space="preserve"> ул. Механизаторская 26, 28, 30, 32, 34, 36, 38, 40, 42, 44, 46, ул. Полевая 1, 3, 4, 5/1, 5/2, 5/3, 6, 7, 8, 9, 10, 12/1, 12/2, 14/1, 14/ 2 ул. Сидоренко 2/1-2, 2/3-4, 2А, 3/1, 3/2, 5, 6, 7, 8/1, 8/2, 9, 10</t>
  </si>
  <si>
    <t>ВЛ-0,4 кВ  ул. Октябрьская, Нижняя,  от КТП-5 д. Атагай</t>
  </si>
  <si>
    <t>р.п Атагай</t>
  </si>
  <si>
    <t>ул. Нижняя, 1, 5/2, 5/1, 10/2, 10/1, 2/1, 2/2, 4, 6, 7, 8/1, 8/2, 9, ул. Октябрьская, 10/1, 10/2, 8/1, 8/2, 6/4, 6/3, 6/2, 6/1, 4/2, 4/1, 2/2, 2/1, 15/2, 15/1, 13/2, 13/1, 11/2, 11/1, 9/2, 9/1, 5/4, 5/3, 5/2, 5/1</t>
  </si>
  <si>
    <t>ул. Нижняя, 2/1, 2/2, ул. Октябрьская, 2/2, 2/1</t>
  </si>
  <si>
    <t xml:space="preserve">ТиК по ИП </t>
  </si>
  <si>
    <t>ВЛ-0,4 кВ ул. Иркутская от КТП-3 д. Атагай</t>
  </si>
  <si>
    <t>ул. Иркутская 2/1, 2/2, 4/1, 4/2, 6/1, 6/2, 8/1, 8/2, 10/1, 10/2, 12, 1/1, 1/2, 3/1, 3/2</t>
  </si>
  <si>
    <t xml:space="preserve">ул. Иркутская  10/1, 10/2, 12 </t>
  </si>
  <si>
    <t>ВЛ-0,4 кВ ул. Нижняя,  от КТП-6 д. Атагай</t>
  </si>
  <si>
    <t>ул. Нижняя, 14, 16, 18, 20/1, 20/2, 22/1, 22/2, 24/1, 24/2, 26/1, 26/2, 11/1, 11/2, 13/1, 13/2, 15/1, 15/2, 17/1, 17/2, 19/1, 19/2, 21/1, 21/2, 23, 25, 27, 29, 31, 33, 35, 37, 39/1, 39/2, 41, 43/1, 43/2, 45/1, 45/2</t>
  </si>
  <si>
    <t>ул. Нижняя,11/1, 11/2, 13/1, 13/2, 15/1, 15/2</t>
  </si>
  <si>
    <t>СЭС</t>
  </si>
  <si>
    <t>ВЛ-0,4кВ "Север"                от ТП-28</t>
  </si>
  <si>
    <t>г. Зима</t>
  </si>
  <si>
    <t>Строительство КТП-400/10/0,4кВ, ВЛ-10кВ, ул. Ломоносова, г. Зима</t>
  </si>
  <si>
    <t>ул. Ломоносова, дом 14, 12, 8, 6, 4, 5, 2а;
пер. Автобазовский, дом 1, 3, 5, 7, 9, 11, 13, 15, 19, 21, 23, 27, 29, 31, 33, 35, 37, 39;
ул. Январских Событий, дом 58, 56, 54, 50, 48, 44, 42, 40, водокачка, 77, 75, 73, 69, 67, 65, 63, 61, 59, 57, 55, 53, 49</t>
  </si>
  <si>
    <t>№ 106 от 09.12.2011, Вх. 499
ул. Январских событий, дом 55</t>
  </si>
  <si>
    <t>ул. Ломоносова, дом 14, 12, 8, 6, 1, 5, 2а;
пер. Автобазовский, дом 1, 3, 5, 7, 9, 11, 13, 15, 19, 21, 25, 27, 29, 31, 33, 35, 37, 39;
ул. Январских Событий, дом 58, 56, 54, 50, 48, 46, 44, 42, 40, 77, 75, 73, 71, 69, 67, 65, 63, 61, 59, 57, 55, 53, 51, 49, 47, 45, 43, 41а, 41, 39, 37, 35, 33;                                                                                                         ул. Советская 78а, 78-1, 78-2, 76, 70, 68, 66, 64, 62, 60, 58, 56</t>
  </si>
  <si>
    <t>ВЛ-0,4кВ  "Октябрьская"      от ТП-1</t>
  </si>
  <si>
    <t xml:space="preserve">п. Новонукутский </t>
  </si>
  <si>
    <t>Рекострукция фидера с заменой провода А-35,на СИП-4х70 и замена опор в кол.18шт</t>
  </si>
  <si>
    <t xml:space="preserve">ул.Октябрьская
</t>
  </si>
  <si>
    <t>Устные жалобы на низкое напряжение</t>
  </si>
  <si>
    <t xml:space="preserve">ул. Октябрьская д. 11, 13, 15, 16, 17, 18, 19, 20-1, 20-2, 21, 24, 26, водокачка
</t>
  </si>
  <si>
    <t>ВЛ-0,4кВ  "Ербанова"                  от ТП-10</t>
  </si>
  <si>
    <t xml:space="preserve">Рекострукция фидера с заменой провода А-35,на СИП-4х70 и замена опор в кол.17шт  </t>
  </si>
  <si>
    <t xml:space="preserve">ул.Ербанова
ул.Чехова 
</t>
  </si>
  <si>
    <t>ул.Чехова, д.2, 4. 6, 8, 10, 12,14.
ул.Ербанова, д. 6, 41/1, 41/2.</t>
  </si>
  <si>
    <t>ТП-1 ВЛ-0,4кВ  "Чехова"</t>
  </si>
  <si>
    <t>Рекострукция фидера с заменой провода А-50,на СИП-4х70 и замена опор в кол.9шт</t>
  </si>
  <si>
    <t xml:space="preserve">ул.Чехова
</t>
  </si>
  <si>
    <t xml:space="preserve">ул. Чехова д. 16, 18, 20-1, 20-2, 22-1, 22-2, 24-1, 24-2, 25, 26-1, 26-2
</t>
  </si>
  <si>
    <t xml:space="preserve"> ВЛ-0,4кВ  "Чехова" от ТП-10</t>
  </si>
  <si>
    <t xml:space="preserve">Рекострукция фидера с заменой провода А-35,на СИП-4х70 и замена опор в кол.12шт     </t>
  </si>
  <si>
    <t>ул.Чехова, д.11-1,11-2, 13-1,13-2,15-1,15-2,17-1,17-2,19-1,19-2 
ул.Гагарина, д23-1,23-2</t>
  </si>
  <si>
    <t>ВЛ-0,4кВ "Восток"                от ТП-28</t>
  </si>
  <si>
    <t>пер. Автобазовский, дом 45, 43, 19, 8, 6, 4, гараж, онтора теплосетей, контора райпо;
ул. Январских событий, дом 13, 60, 62, 64, 66, 68, 70, 72, 74, 76, 16, 11, 15, 78, 80, 109, 107, 105, 103, 101, 99, 97, 14, 95, 93, 91, 89, 87, 85, 83, 81,74;
ул. Яковлева</t>
  </si>
  <si>
    <t>пер. Автобазовский, дом 45, 43, 19, 8, 6, 6а, 4, гараж;
ул. Январских событий, дом  60, 62, 64, 66, 68-1, 68-2, 70, 72, 74, 76, 78, 80, 107, 105, 103, 101, 99, 97, 95, 93, 91-1,91-2, 89, 87, 85, 83, 81,79;
ул. Ломоносова 7, 9, 11, 13;                                                                                                                                                                                                                                                                                                                                  ул. О.Кошевого 17, 15, 13, 11, 9, 8, 10, 12, 14, 16;                                                                                                                                                                                                                                                                                        ул. Яковлева 1, 3-1, 3-2, 5-1, 5-2, 7, 9-1, 9-2, 11-1, 11-2, 12, 10, 8, 6, 4, 2;                                                                                                                                                                                                                                        ул.Советская 100, 98, 96, 94, 90, 88, 86, 84, 82, 80, 83а, 85, 87, 89, 91б, 93</t>
  </si>
  <si>
    <t>ТП-26 ВЛ-0,4кВ ф.Юбилейная</t>
  </si>
  <si>
    <t>п. Балаганск</t>
  </si>
  <si>
    <t>Замена провода А-35 на провод СИП-4х70; Разделение и распрееление части нагрузок ф. Юбилейная на 2 фидера (Юбилейная и Панкратьева)</t>
  </si>
  <si>
    <t>п.Балаганск, ул. Юбилейная, ул. Ангарская</t>
  </si>
  <si>
    <t>ул. Юбилейная д. 19-1, 19-2, 20-2, 22-2, 23-1, 24-1, 24-2, 25-2, 26-2, 28-2, 30-1, гараж; 20-1, 21-1, 21-2, 22-1, 23-2, 25-1, 26-1, 28-1, 30-2, ритуал                                                                                                      ул. Ангарская д. 3, 5, 86-1, 86-2, 91А, гаражи, магазин, д. 87 (МКД), 89 (МКД)</t>
  </si>
  <si>
    <t>ТП-29 ВЛ-0.4 кВ Кооперативная</t>
  </si>
  <si>
    <t xml:space="preserve">п.Залари </t>
  </si>
  <si>
    <t>Замена провода А-35 на провод СИП-4х95, Замена опор(гнилые)</t>
  </si>
  <si>
    <t>ул.Кооперативная</t>
  </si>
  <si>
    <t>Устные и письменные жалобы на низкое напряжение</t>
  </si>
  <si>
    <t xml:space="preserve">ул.Кооперативная, д.1Б, 1В, 1Г, 2, 3/1, 3/2, 4, 5/1, 5/2, 6, 6А, 6Б "Коптильня", 7, 8, 9/1, 9/2, 10, 11, 14.
ул.Светлая, д.1, 2А  </t>
  </si>
  <si>
    <t>ТП-23 ВЛ-0.4 кВ Урицкого</t>
  </si>
  <si>
    <t>ул.Урицкого</t>
  </si>
  <si>
    <t>ул.Урицкого, д.4, 6, 8, 10, 12, 13, 14, 15, 16, 17, 18, 19, 20, 21, 22, 23, 24, 26, 26А, 28, 29, 31, 33, 35 "магазин".</t>
  </si>
  <si>
    <t>ВЛ-0.4кВ "Первомайская" от ТП-3</t>
  </si>
  <si>
    <t xml:space="preserve">п. Кумарейка </t>
  </si>
  <si>
    <t>Выполнить ремонт ВЛ-0,4кВ, замена опор, провода на СИП</t>
  </si>
  <si>
    <t xml:space="preserve">ул. Первомайская </t>
  </si>
  <si>
    <t xml:space="preserve">ВЛ-0,4кВ "Нагорная"                от ТП-1 </t>
  </si>
  <si>
    <t>п. Кумарейка</t>
  </si>
  <si>
    <t>Выполнить ремонт ВЛ-0,4кВ, замена опор, провода на СИП с разделение фидера на два</t>
  </si>
  <si>
    <t>ул.Нагорная</t>
  </si>
  <si>
    <t xml:space="preserve">ВЛ-0,4кВ "Заречная"                ТП-1 </t>
  </si>
  <si>
    <t>ул. Заречная</t>
  </si>
  <si>
    <t>ул.Заречная</t>
  </si>
  <si>
    <t>ВЛ-0.4кВ "Новая" от ТП-5</t>
  </si>
  <si>
    <t xml:space="preserve">Выполнить ремонт ВЛ-0,4кВ, замена опор, провода на СИП </t>
  </si>
  <si>
    <t>ул. Новая</t>
  </si>
  <si>
    <t>ул.Новая</t>
  </si>
  <si>
    <t>ВЛ-0.4кВ "Лесхоз" от ТП-2</t>
  </si>
  <si>
    <t>ул.Полевая</t>
  </si>
  <si>
    <t>ВЛ-0.4кВ "Мира чёт" от ТП-2</t>
  </si>
  <si>
    <t>Мира</t>
  </si>
  <si>
    <t>ВЛ-0.4кВ "Мира нечёт" от ТП-2</t>
  </si>
  <si>
    <t>ВЛ-0.4кВ "Школа" от ТП-3</t>
  </si>
  <si>
    <t>Выполнить ремонт ВЛ-0,4кВ, замена опор, Увеличение сечения провода с заиеной  на СИП</t>
  </si>
  <si>
    <t xml:space="preserve">ул.Школьная </t>
  </si>
  <si>
    <t>ВЛ-0.4кВ "Лесная" от ТП-3</t>
  </si>
  <si>
    <t>ул. Первомайская, Октябрьская. Лесная</t>
  </si>
  <si>
    <t>ВЛ-0.4кВ "Администрация" от ТП-3</t>
  </si>
  <si>
    <t>ВЛ-0.4кВ Северная от ТП-4</t>
  </si>
  <si>
    <t>ул. Заречная, Северная</t>
  </si>
  <si>
    <t>ВЛ-0.4кВ Водокачка от ТП-4</t>
  </si>
  <si>
    <t xml:space="preserve">ул. Заречная,  </t>
  </si>
  <si>
    <t>ВЛ-0.4кВ Заречная от ТП-4</t>
  </si>
  <si>
    <t>ВЛ-0.4кВ "Котельная" от ТП-5</t>
  </si>
  <si>
    <t>ул. Мира</t>
  </si>
  <si>
    <t>ТЭС</t>
  </si>
  <si>
    <t>ВЛ-0,4 кВ, фид. Победы от ТП-29</t>
  </si>
  <si>
    <t>г. Тайшет, ул. Победы</t>
  </si>
  <si>
    <t>Замена опор и неизолированного провода на изолированный большего сечения.</t>
  </si>
  <si>
    <t>ул. Победы</t>
  </si>
  <si>
    <t>г. Тайшет, ул. Победы д.256</t>
  </si>
  <si>
    <t>ВЛ-0,4 кВ, фид. Береговая-Набережная от ТП-3</t>
  </si>
  <si>
    <t>Тайшетский р-н, г. Бирюсинск, ул. Береговая, ул. Набережная</t>
  </si>
  <si>
    <t>0,22км/400 кВа</t>
  </si>
  <si>
    <t>Строительство КТПН-400/6/0,4 кВ, разгрузка существующих сетей.</t>
  </si>
  <si>
    <t>ул. Победы, ул. Набережная</t>
  </si>
  <si>
    <t>г. Бирюсинск, ул. Победы д.70, д.75, ул. Береговая д.75, д.76. д.82.</t>
  </si>
  <si>
    <t>ВЛ-0,4 кВ фид. Дзержинского от ТП-42</t>
  </si>
  <si>
    <t>г. Тайшет, ул. Дзержинского, ул.Свердлова</t>
  </si>
  <si>
    <t>Реконструкция ВЛ- 0,4-10 кВ по ул. Свердлова, 50 лет ВЛКСМ г.Тайшет, с заменой деревянных опор на железобетонные и неизолированного провода на СИП с увеличением сечения. Строительство КТПН-400/10 кВ.</t>
  </si>
  <si>
    <t>ул. Дзержинского, ул. Свердлова, ул. 50 лет ВЛКСМ</t>
  </si>
  <si>
    <t>ул. Сверлова, д. 31, 32, 33   ул. Дзержинского, д. 1,3,12,69</t>
  </si>
  <si>
    <t>УКЭС</t>
  </si>
  <si>
    <t>ВЛ-0,4кВ КТПН-18(М) "Мостостроителей" ф.2</t>
  </si>
  <si>
    <t>Произведено перераспределение нагрузок, заменен магистральный провод на ВЛИ большего сечения</t>
  </si>
  <si>
    <t>ул.Мостостроителей, д.1-9, ул. Корчагинская, д.7</t>
  </si>
  <si>
    <t xml:space="preserve"> жалобы на низкое напряжение, ул.Мостостроителей, д.1-9, ул. Корчагинская, д.7</t>
  </si>
  <si>
    <t>ВЛ-0,4кВ КТПН-4(У) "Азербайджанская"ф.2</t>
  </si>
  <si>
    <t>ул. Ленина, д.51, ул.Азербайджанская, д.29, 48А, 52, 50А, 50</t>
  </si>
  <si>
    <t xml:space="preserve"> жалобы на низкое напряжение, ул. Ленина, д.51, ул.Азербайджанская, д.29, 48А, 52, 50А, 51</t>
  </si>
  <si>
    <t>ул. Ленина, д.51, ул.Азербайджанская, д.29, 48А, 52, 50А, 51</t>
  </si>
  <si>
    <t>ИЭС</t>
  </si>
  <si>
    <t>ВЛ-0,4 кв от КТП"Больница" п.М.Голоустное /2920 м/</t>
  </si>
  <si>
    <t>Иркутский р-н, с. М. Голоустное.</t>
  </si>
  <si>
    <t>25-40</t>
  </si>
  <si>
    <t>Замена опор, магистрального провода, вводов абонентов, перераспределение нагрузки между фидерами, деление фидеров 0,4 кВ с учетом ввода новых трансформаторных пунктов</t>
  </si>
  <si>
    <t>ВЛ-0.4 кв .п Култук /8900 м/</t>
  </si>
  <si>
    <t>Слюдянский р-н, р. п. Култук.</t>
  </si>
  <si>
    <t>ВЛ-6 кв,п.Култук-Быстрое /9700 м/
ВЛ-0.4 кв /2300 м/</t>
  </si>
  <si>
    <t>Слюдянский р-н, д. Быстрая.</t>
  </si>
  <si>
    <t>ВЛ 0,4 кВ (Александровск) /3319,74 м/</t>
  </si>
  <si>
    <t>Боханский р-н, с. Александровское.</t>
  </si>
  <si>
    <t>ВЛ 10 кВ (Александровск) /502,11м/</t>
  </si>
  <si>
    <t>ВЛ-0,4 кв с. Смоленщина, ул. Трактовая /1473 м/</t>
  </si>
  <si>
    <t>Иркутский р-н, с. Смоленщина.</t>
  </si>
  <si>
    <t>ВЛ-0,4 кВ  ул. Березовая, ул. Солнечная, ул. Центральная от ТП- "Солнечная" с. Смоленщина /300 м/</t>
  </si>
  <si>
    <t>ВЛ-10кв,питающие сети ж/б,п.Култук /17830 м/
ВЛ-0.4 кв .п Култук /8900 м/</t>
  </si>
  <si>
    <t>ВЛ-10кв,питающие сети ж/б,п.Култук /17830 м/</t>
  </si>
  <si>
    <t>ВЛ-10кв. "ПС Летняя- Патроны А", яч. 14 /5241 м/
ВЛ-0,4 кв "Партизаны" /2710 м/</t>
  </si>
  <si>
    <t>Иркутский р-н, п. Патроны.</t>
  </si>
  <si>
    <t>ВЛ-10 кв с. Смоленщина - поселок, яч.8/5735 м/</t>
  </si>
  <si>
    <t>ВЛ- 10 кВ  п. Смоленщина  /420  м/  ИЭС
ВЛ-0,4 кв с. Смоленщина, ул. Трактовая /1473 м/</t>
  </si>
  <si>
    <t>ВЛ-10 кВ ПС Смоленщина - ДОК №1, яч.3/2406 м/
ВЛ-0,4 кв от КТП"Совхозная" с.Смоленщина /900 м/</t>
  </si>
  <si>
    <t>ВЛ-6кв,деревян.опоры /4600 м/</t>
  </si>
  <si>
    <t>Слюдянский р-н, п. Утулик.</t>
  </si>
  <si>
    <t>ВЛ-10 кв."ПС Ершовская- Мельничная Падь /16566 м/</t>
  </si>
  <si>
    <t>Иркутский р-н, п. М. Падь.</t>
  </si>
  <si>
    <t>ВЛ-0,4 кв. Мельничная Падь(поселок) /8300 м/</t>
  </si>
  <si>
    <t>ВЛ-0,4 кв от КТП"Совхозная" с.Смоленщина /900 м/</t>
  </si>
  <si>
    <t>ВЛ-10 кв с. Смоленщина - поселок, яч.8/5735 м/
ВЛ-0,4 кв от КТП"Совхозная" с.Смоленщина /900 м/</t>
  </si>
  <si>
    <t>ВЛ-6 кв,п.Култук-Быстрое /9700 м/</t>
  </si>
  <si>
    <t>ВЛ-0,4 кв /2750 м/</t>
  </si>
  <si>
    <t>Слюдянский р-н, п. Сухой Ручей.</t>
  </si>
  <si>
    <t>ВЛ-0.4 кв,деревян.опоры /25750 м/</t>
  </si>
  <si>
    <t>Слюдянский р-н, г. Байкальск.</t>
  </si>
  <si>
    <t>ВЛ-6кв,деревян.опоры,провод А-50 /14800 м/</t>
  </si>
  <si>
    <t>ВЛ-35 кв  "ПС Туристская  - Н.Кочергат" /48050 м/</t>
  </si>
  <si>
    <t>Иркутский р-н.</t>
  </si>
  <si>
    <t>ВЛ-6кв,деревян.опоры /4600 м/
ВЛ-0.4 кв,деревян.опоры /25750 м/</t>
  </si>
  <si>
    <t>ВЛ-0,4кВ от ТП-468 "Больница", фидер "ул. Мира конец".</t>
  </si>
  <si>
    <t>ВЛ-0,4кВ от ТП-42 "Сухой Ручей", фидер "Профсоюзная" по ул. Профсоюзная, ул. Железнодорожная.</t>
  </si>
  <si>
    <t>Слюдянский р-н, п. Сухой Ручей</t>
  </si>
  <si>
    <t>Строительство трансформаторных пунктов 10/0,4кВ на ул. Куликова, ул. Кузнецова, ул. Судзиловского, ул.Чапаева, ул. Гудина, ул. Горького, ул. Лазо, ул.Островского, р.п.Листвянка, Иркутский район</t>
  </si>
  <si>
    <t>Иркутский р-н, п. Листвянка</t>
  </si>
  <si>
    <t>Строительство трансформаторных пунктов 10/0,4кВ на ул. Набережная, ул. Фурманова, ул. Труда, ул.Октябрьская, ул. Ангарская, ул. Чайковского, ул.Ломоносова, ул. Олега Кошевогов, р.п.Большая Речка, Иркутский район</t>
  </si>
  <si>
    <t>Иркутский р-н, р.п. Большая речка</t>
  </si>
  <si>
    <t>ЧЭС</t>
  </si>
  <si>
    <t>фид-2 пер Восточный                   ТП-122</t>
  </si>
  <si>
    <t>Касьяновка</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</si>
  <si>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33шт                              </t>
  </si>
  <si>
    <t xml:space="preserve">пер.Осипенко, 1-13; пер.Восточный, 1-7/2-12; пер.Касьяновский, 1-5/4-16. </t>
  </si>
  <si>
    <t>пер.Осипенко №12, 3, 4, 5, 7, 9, 11, 12, 13-1, 13-2                                                        пер.Касьяновский №1, 3-1, 3-2, 4, 5-1, 5-2, 6, 8, 10, 12, 14-1, 14-2, 16                                                     пер.Восточный №1А, 2, 3, 4, 5, 6 ,8, 10-1, 10-2, 12-1, 12-2, 7-1, 7-2.</t>
  </si>
  <si>
    <t>фид-1 ул.Усольская ТП-125</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</si>
  <si>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42шт. Замена существующего провода на провод большего сечения.                  </t>
  </si>
  <si>
    <t>ул.Садовая, 5-15/2-4; пер.Садовый, 1-9/2-10; пер.Волжский, 5-9/4-8.</t>
  </si>
  <si>
    <t>ул.Садовая №2,4,6,10,7,9,13-1,13-2,15,17,19,5 пер.Садовый №1,5,7,10,8,4,2 пер.Дунаевский №20 пер.Волжский №14,16,18,7,9,8,64</t>
  </si>
  <si>
    <t>фид-1 ул.Чернигова ТП-127</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</si>
  <si>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26шт                  </t>
  </si>
  <si>
    <t>фид-2 ул.Просвещения ТП-127</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</si>
  <si>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42шт                  </t>
  </si>
  <si>
    <t>фид-1 ул.Красноярская ТП-128</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</si>
  <si>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67шт                 </t>
  </si>
  <si>
    <t>ул.Чернигова, 11-37/6-12; пер.Ремеслянный, 1-15/4-10; пер.Горняцкий, 2,3</t>
  </si>
  <si>
    <t>пер.Горняцкий №2,3,4 ул.Чернигова № 14-1, 14-2, 19, 21, 27, 29, 12-1, 12-2, 37,35,33-1,33-2,31,6,12 пер.Ремесленный №1, 2, 7, 4, 8, 10, 11,13,15,6</t>
  </si>
  <si>
    <t>пер.Братский; 1,2; ул.Просвещения, 1-55/2-52; ул.Петрова, 2,7</t>
  </si>
  <si>
    <t>Устные жалобы на низкое напряжение. Обращение №1492 от 07.11.2019-о низком напряжении на вводе в дом ул.П.Морозова,74.</t>
  </si>
  <si>
    <t>пер.Братский №1,2                               ул.Просвещения №32, 36,38,43,45,46,51, 52,53,55, 2,5, 7,9,11,19,26,28.</t>
  </si>
  <si>
    <t>ул.Красноярская 1,3,7,9,13,15,17, 19,21,23,27,29,31,35,12,14,20,26-38</t>
  </si>
  <si>
    <t>жалоба №1043 от 9.11.2012г. ул.Красноярская 9,13,20,21,23,35. Низкое напряжение, гнилые опоры</t>
  </si>
  <si>
    <t>фид-1 ул. 1,2,3,4-Пятисотниц ТП-72</t>
  </si>
  <si>
    <t>Черемхово</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</si>
  <si>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33шт                 </t>
  </si>
  <si>
    <t xml:space="preserve">ул.1-я Пятисотниц, 21-49; 2-я Пятисотниц, 1-41/6-32; ул.4-я Пятисотниц, 1-35/2-40; 5-я Пятисотниц, пер.Фестивальный, 6,9.  </t>
  </si>
  <si>
    <t>Жалоба №1542 от 07.09.2015г ул.4-я Пятисотниц №26. Низкое напряжение. Заявление №72 от 19.01.2017-выполнено. Заявление №1345 от 29.09.2017-выполнено.</t>
  </si>
  <si>
    <t>ул.5-я Пятисотниц №1-15,17,19,20-27,29,31,33,35.                                                 ул.4-я Пятисотниц №1-10, 12-14, 16-36, 38, 40.                                                                ул.2-я Пятисотниц №1, 3, 5, 9, 11, 13, 15, 17, 19, 2, 6, 8, 10, 12, 14, 16, 18, 20, 22, 24. ул.Пятисотниц №30, 32, 55, 51, 57, 58.</t>
  </si>
  <si>
    <t>фид-2 пер.Жданова    ТП-41</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</si>
  <si>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70шт                                               </t>
  </si>
  <si>
    <t>ул.Антосяк № 1-61, пер.Жданова № 1-3</t>
  </si>
  <si>
    <t>ул.Антосяк № 19, 21, 23, 25, 26, 30, 31, 32, 33, 34, 35, 36, 38-1, 38-2, 44, 24, 22, 20, 18, 16, 14, 12, 10,  8, 13         пер.Дзержинского № 3, 5.1, 5.2, 7, 9, 11, 13, 15, 12, 8, 6                        пер.Путейский № 2, 4, 6, 8, 1, 3, 5, 10, 9, 11</t>
  </si>
  <si>
    <t>фид-1 ул.2-я Заводская ТП-183</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</si>
  <si>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107шт.                                                       Выполнить увеличение сечение провода, выравнивание нагрузок в сетях 0,4кВ.                                                       </t>
  </si>
  <si>
    <t>ул.2-я Заводская, 11-29/14-32.</t>
  </si>
  <si>
    <t>Жалоба №593 от 30.09.2015г.ул.2-я Заводская №21. Низкое напряжение. №185 от 06.02.2017  пер.3-Заводской, 23-выполнено</t>
  </si>
  <si>
    <t>пер.Бытовой № 1,2,3,5,6,7,8,10;                                                  пер.5-й Заводской № 2,3,4,5,7,9,10,11,14;               пер.Металлистов №4,5,6,8,10,12,13,14,18;                                пер.3-й Заводской №11,13,15,16,17,18,20,21,23,24,26,28,30;                                 ул.2-я Заводская № 13, 14, 16, 17, 18, 19, 21, 26, 29, 32.</t>
  </si>
  <si>
    <t>фид-3 ул.Чехова         ТП-183</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</si>
  <si>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35шт                                                   </t>
  </si>
  <si>
    <t>ул.Чехова, 1-23/2-20.</t>
  </si>
  <si>
    <t>пер.Металлургов №3-1, 3-2, 4-1,4-2, 5-1,5-2.                                                                 ул.Юбилейная №2-1,2-2, 1, 3-1, 3-2, 5.                               пер.Бугровой №1,2,3,5,7,8,9,13,15              ул.Ватутина №29,20,22,31,37,39,26,28,30, 43,45,47,51,34,40,42,44,53,55,57,59.             ул.Новая №8-1,8-2, 10-1, 10-2, 12-1, 12-2, 14,13,15.                                                    пер.Октябрьской Революции №1,2,3,4.        ул.Октябрины №19,20,21,22,23,25,26,27, 31,33,35,37,39,38.                                          пер.1 Заводской, №12.</t>
  </si>
  <si>
    <t>фид-2 пер.Седова, ул.Спортивная ТП-154</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</si>
  <si>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55шт                                             </t>
  </si>
  <si>
    <t>фид-4 2-я Линейная ТП-154</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</si>
  <si>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85шт                </t>
  </si>
  <si>
    <t xml:space="preserve">пер.Мичурина, 43-53; пер.Седова, 1-53/2-38; ул.Спортивная, 1-37/4-46;  ул.Западная, 3-27/4-36; пер.Пионерский, </t>
  </si>
  <si>
    <t>Устные жалобы на низкое напряжение. №580 от 28.03.2017 ул.Площадь Строителей,3</t>
  </si>
  <si>
    <t>пер.Седова №22, 23, 24, 25, 26, 27, 28, 29, 30, 32, 33, 34, 36, 36, 38, 39, 41, 43, 45, 47, 49 ,53, 55;                                           ул.Мичурина №43, 45, 47, 49, 54, 53.         ул.Врубовая №8,10</t>
  </si>
  <si>
    <t xml:space="preserve">ул.2-я Линейная, 26. 28, 30, 32, 34, 36, 38, 40, 42, 44, 56, 58, 60, 62. </t>
  </si>
  <si>
    <t>Жалоба №713 от 28.08.2012г. ул.2-я Линейная, 40-42. Низкое напряжение, гнилые опоры. Жалоба №72 от 25.01.2018г. Пер.Борцов Революции,8   Сорокина Г.Д.- плохое качество эл.энергии</t>
  </si>
  <si>
    <t>ул.2-я Линейная № 3-2, 5, 7, 9, 13, 15, 17, 19, 23, 25, 27, 29, 31, 33, 35, 37, 39, 43    ул.Борцов Революции № 9, 10, 12, 13</t>
  </si>
  <si>
    <t>фид-2 ул Ленина, КНС ТП-9</t>
  </si>
  <si>
    <t>Свирск</t>
  </si>
  <si>
    <t xml:space="preserve">Увеличение сечения магистрального провода до СИП2А-(4х95), СИП2А-(4х70) и замена вводов на СИП 2А-(2-16) и СИП 2А-(4х16), с заменой существующих дер.опор на ж/б опоры в кол-ве 18шт                </t>
  </si>
  <si>
    <t>ул.Совхозная, 59-61/58-60;</t>
  </si>
  <si>
    <t>ул.Совхозная №60-1,60-2, 61-1,61-2, 58-1,58-2,69</t>
  </si>
  <si>
    <t>ВЛ-0,4кВ от ТП-62</t>
  </si>
  <si>
    <t>г.Черемхово</t>
  </si>
  <si>
    <t xml:space="preserve">Увеличение сечения магистрального провода до СИП2-(4х95), СИП2-(4х70) и замена вводов на СИП 2-(2х16) и СИП 2-(4х16), с заменой существующих дер.опор на ж/б опоры              </t>
  </si>
  <si>
    <t>ВЛ-0,4кВ от ТП-612</t>
  </si>
  <si>
    <t>с.Тальники Черемховского района</t>
  </si>
  <si>
    <t>ул.Щорса, пер.2-й Ломоносова, ул.Мичурина</t>
  </si>
  <si>
    <t>ул.Щорса № 44, 48, 52, 39, 45-1, 45-2, 41-1, 41-2, 41-3, 43-1, 43-2, 43-3,54-вспомогательная школа №2, 58-клуб;          ул.Мичурина №3;                                       пер.2-й Ломоносова №1,2.</t>
  </si>
  <si>
    <t>ул.Набережная, Лесозаготовительная</t>
  </si>
  <si>
    <t>ул.Набережная №2, 4, 6-1, 6-2, 8-1, 8-2 ,10, 12-1, 14-1, 14-2, 5, 7, 9, 13.                                   ул.Лесозаготовительная №7-1, 7-2, 11-2, 13, 16, 38, 42, 46, 48-1, 48-2, 50-1 ,50-2, 52-2,  54-1, 54-2, клуб.</t>
  </si>
  <si>
    <t>ВЛ-0,4кВ от ТП-79 ул.Щербакова</t>
  </si>
  <si>
    <t>Установка вольтодобавочного трансформатора на опоре №20.1 по ул.Добролюбова</t>
  </si>
  <si>
    <t>ул.Добролюбова, пер.Добролюбова</t>
  </si>
  <si>
    <t>ул.Добролюбова №1,2,4,7,11,13,15,16,18,   пер.Добролюбова №3,4,6,5,7,8</t>
  </si>
  <si>
    <t>КЭС</t>
  </si>
  <si>
    <t>ТП-30018 ф.№3 "кв.Водников"</t>
  </si>
  <si>
    <t>г.Киренск</t>
  </si>
  <si>
    <t>Монтаж провода СИП-2 3х70+1х70 от РУ-0,4кВ ТП-30018 до опоры №271. Деление фидера №3 "кв.Водников" на два фидера.</t>
  </si>
  <si>
    <t>ул.Хабарова №23, 25, 27, 28, 28-2, 29, 31. ул.Российская №21, 22, 24, 28а, 26, 30. кв-л Водников №38, вышка связи, баня.</t>
  </si>
  <si>
    <t>ТП-30034 ф.№3 "ул.Советская до ул.Коммунистическая"</t>
  </si>
  <si>
    <t>Замена линейного голого провода А-50 на провод СИП-2 3х70+1х70 (от оп.№381 до оп.№383, от оп.№381 до оп.№384, от оп.№272 до оп.№269) и провода ответвлений к домам на провод СИП-4 сечением 16 мм2.</t>
  </si>
  <si>
    <t>ул.Соснина №12. ул.Комарова №8, 10. пер.Тупой №1, 2, 3, 4, гаражи. ул.Советская №6, 7, 9, 10, 12, 13, 14, 15, 16, 18, гаражи. ул.Пионерская № 3, 4, 5, 6, 7, 8.</t>
  </si>
  <si>
    <t>УПП</t>
  </si>
  <si>
    <t>Отчет выполнения программы по приведению качества электроэнергии потребетелей в соответствии с ГОСТ за 2022гг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</si>
</sst>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8" x14ac:knownFonts="1">
    <font>
      <sz val="11"/>
      <color theme="1"/>
      <name val="Calibri"/>
      <family val="2"/>
      <scheme val="minor"/>
    </font>
    <font>
      <sz val="11"/>
      <name val="Arial"/>
      <family val="2"/>
      <charset val="204"/>
    </font>
    <font>
      <sz val="11"/>
      <name val="Cambria"/>
      <family val="1"/>
      <charset val="204"/>
      <scheme val="major"/>
    </font>
    <font>
      <sz val="10"/>
      <name val="Arial"/>
      <family val="2"/>
      <charset val="204"/>
    </font>
    <font>
      <sz val="10"/>
      <color indexed="64"/>
      <name val="Arial"/>
      <family val="2"/>
      <charset val="204"/>
    </font>
    <font>
      <b/>
      <sz val="14"/>
      <name val="Cambria"/>
      <family val="1"/>
      <charset val="204"/>
      <scheme val="major"/>
    </font>
    <font>
      <sz val="14"/>
      <name val="Times New Roman"/>
      <family val="1"/>
      <charset val="204"/>
    </font>
    <font>
      <sz val="14"/>
      <name val="Arial"/>
      <family val="2"/>
      <charset val="204"/>
    </font>
    <font>
      <sz val="10"/>
      <name val="Arial"/>
      <family val="2"/>
      <charset val="204"/>
    </font>
    <font>
      <sz val="10"/>
      <name val="Arial Cyr"/>
      <charset val="204"/>
    </font>
    <font>
      <sz val="20"/>
      <color theme="1"/>
      <name val="Calibri"/>
      <family val="2"/>
      <scheme val="minor"/>
    </font>
    <font>
      <sz val="16"/>
      <color theme="1"/>
      <name val="Calibri"/>
      <family val="2"/>
      <scheme val="minor"/>
    </font>
    <font>
      <sz val="11"/>
      <color theme="1"/>
      <name val="Calibri"/>
      <family val="2"/>
      <scheme val="minor"/>
    </font>
    <font>
      <sz val="12"/>
      <name val="Times New Roman"/>
      <family val="1"/>
      <charset val="204"/>
    </font>
    <font>
      <b/>
      <sz val="12"/>
      <name val="Times New Roman"/>
      <family val="1"/>
      <charset val="204"/>
    </font>
    <font>
      <sz val="12"/>
      <color rgb="FFFF0000"/>
      <name val="Times New Roman"/>
      <family val="1"/>
      <charset val="204"/>
    </font>
    <font>
      <sz val="12"/>
      <color theme="1"/>
      <name val="Times New Roman"/>
      <family val="1"/>
      <charset val="204"/>
    </font>
    <font>
      <b/>
      <sz val="12"/>
      <color theme="1"/>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2">
    <xf numFmtId="0" fontId="0" fillId="0" borderId="0"/>
    <xf numFmtId="0" fontId="3" fillId="0" borderId="0"/>
    <xf numFmtId="0" fontId="4"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4" fontId="9" fillId="0" borderId="0" applyFont="0" applyFill="0" applyBorder="0" applyAlignment="0" applyProtection="0"/>
    <xf numFmtId="9" fontId="12" fillId="0" borderId="0" applyFont="0" applyFill="0" applyBorder="0" applyAlignment="0" applyProtection="0"/>
  </cellStyleXfs>
  <cellXfs count="44">
    <xf numFmtId="0" fontId="0" fillId="0" borderId="0" xfId="0"/>
    <xf numFmtId="0" fontId="1" fillId="0" borderId="0" xfId="0" applyFont="1" applyFill="1" applyBorder="1" applyAlignment="1">
      <alignment horizontal="center" vertical="center" wrapText="1"/>
    </xf>
    <xf numFmtId="0" fontId="0" fillId="0" borderId="0" xfId="0" applyFont="1" applyFill="1"/>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xf numFmtId="0" fontId="0" fillId="0" borderId="0" xfId="0" applyFont="1" applyFill="1" applyAlignment="1">
      <alignment horizontal="left"/>
    </xf>
    <xf numFmtId="0" fontId="11" fillId="0" borderId="0" xfId="0" applyFont="1" applyFill="1" applyAlignment="1">
      <alignment horizontal="left"/>
    </xf>
    <xf numFmtId="0" fontId="0" fillId="2" borderId="0" xfId="0" applyFont="1" applyFill="1"/>
    <xf numFmtId="0" fontId="0" fillId="3" borderId="0" xfId="0" applyFont="1" applyFill="1"/>
    <xf numFmtId="0" fontId="0" fillId="4" borderId="0" xfId="0" applyFont="1" applyFill="1"/>
    <xf numFmtId="0" fontId="2" fillId="4" borderId="0" xfId="0" applyFont="1" applyFill="1" applyBorder="1" applyAlignment="1">
      <alignment horizontal="center" vertical="center" wrapText="1"/>
    </xf>
    <xf numFmtId="0" fontId="0" fillId="0" borderId="0" xfId="0" applyFont="1" applyFill="1" applyAlignment="1">
      <alignment horizontal="center" vertical="center"/>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NumberFormat="1" applyFont="1" applyFill="1" applyBorder="1" applyAlignment="1" applyProtection="1">
      <alignment horizontal="center" vertical="center" wrapText="1"/>
    </xf>
    <xf numFmtId="0"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165" fontId="14"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4" fontId="14" fillId="0" borderId="1"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9" fontId="13" fillId="0" borderId="1" xfId="6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0" xfId="0" applyFont="1" applyFill="1" applyAlignment="1">
      <alignment horizontal="right"/>
    </xf>
    <xf numFmtId="0" fontId="10" fillId="0" borderId="0" xfId="0" applyFont="1" applyFill="1" applyAlignment="1">
      <alignment horizontal="left"/>
    </xf>
    <xf numFmtId="0" fontId="11" fillId="0" borderId="0" xfId="0" applyFont="1" applyFill="1" applyAlignment="1">
      <alignment horizontal="left"/>
    </xf>
    <xf numFmtId="0" fontId="6"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1" fillId="0" borderId="0" xfId="0" applyFont="1" applyFill="1" applyAlignment="1">
      <alignment horizontal="right"/>
    </xf>
  </cellXfs>
  <cellStyles count="62">
    <cellStyle name="Обычный" xfId="0" builtinId="0"/>
    <cellStyle name="Обычный 101" xfId="7"/>
    <cellStyle name="Обычный 102" xfId="8"/>
    <cellStyle name="Обычный 104" xfId="9"/>
    <cellStyle name="Обычный 107" xfId="10"/>
    <cellStyle name="Обычный 108" xfId="11"/>
    <cellStyle name="Обычный 11" xfId="12"/>
    <cellStyle name="Обычный 111" xfId="13"/>
    <cellStyle name="Обычный 13" xfId="14"/>
    <cellStyle name="Обычный 15" xfId="15"/>
    <cellStyle name="Обычный 16" xfId="16"/>
    <cellStyle name="Обычный 17" xfId="17"/>
    <cellStyle name="Обычный 18" xfId="18"/>
    <cellStyle name="Обычный 19" xfId="1"/>
    <cellStyle name="Обычный 2" xfId="19"/>
    <cellStyle name="Обычный 20" xfId="2"/>
    <cellStyle name="Обычный 21" xfId="20"/>
    <cellStyle name="Обычный 22" xfId="21"/>
    <cellStyle name="Обычный 24" xfId="22"/>
    <cellStyle name="Обычный 26" xfId="23"/>
    <cellStyle name="Обычный 27" xfId="24"/>
    <cellStyle name="Обычный 29" xfId="25"/>
    <cellStyle name="Обычный 3" xfId="26"/>
    <cellStyle name="Обычный 31" xfId="27"/>
    <cellStyle name="Обычный 32" xfId="28"/>
    <cellStyle name="Обычный 35" xfId="29"/>
    <cellStyle name="Обычный 4" xfId="6"/>
    <cellStyle name="Обычный 41" xfId="30"/>
    <cellStyle name="Обычный 43" xfId="31"/>
    <cellStyle name="Обычный 44" xfId="3"/>
    <cellStyle name="Обычный 45" xfId="59"/>
    <cellStyle name="Обычный 47" xfId="32"/>
    <cellStyle name="Обычный 48" xfId="33"/>
    <cellStyle name="Обычный 50" xfId="4"/>
    <cellStyle name="Обычный 51" xfId="5"/>
    <cellStyle name="Обычный 52" xfId="34"/>
    <cellStyle name="Обычный 53" xfId="35"/>
    <cellStyle name="Обычный 54" xfId="36"/>
    <cellStyle name="Обычный 57" xfId="37"/>
    <cellStyle name="Обычный 58" xfId="38"/>
    <cellStyle name="Обычный 6" xfId="39"/>
    <cellStyle name="Обычный 63" xfId="40"/>
    <cellStyle name="Обычный 64" xfId="41"/>
    <cellStyle name="Обычный 66" xfId="42"/>
    <cellStyle name="Обычный 67" xfId="43"/>
    <cellStyle name="Обычный 68" xfId="44"/>
    <cellStyle name="Обычный 69" xfId="45"/>
    <cellStyle name="Обычный 7" xfId="46"/>
    <cellStyle name="Обычный 72" xfId="47"/>
    <cellStyle name="Обычный 73" xfId="48"/>
    <cellStyle name="Обычный 8" xfId="49"/>
    <cellStyle name="Обычный 80" xfId="50"/>
    <cellStyle name="Обычный 81" xfId="51"/>
    <cellStyle name="Обычный 82" xfId="52"/>
    <cellStyle name="Обычный 84" xfId="53"/>
    <cellStyle name="Обычный 9" xfId="54"/>
    <cellStyle name="Обычный 94" xfId="55"/>
    <cellStyle name="Обычный 95" xfId="56"/>
    <cellStyle name="Обычный 96" xfId="57"/>
    <cellStyle name="Обычный 97" xfId="58"/>
    <cellStyle name="Процентный" xfId="61" builtinId="5"/>
    <cellStyle name="Финансовый 2" xfId="6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40"/>
  <sheetViews>
    <sheetView tabSelected="1" view="pageBreakPreview" zoomScale="50" zoomScaleNormal="60" zoomScaleSheetLayoutView="50" workbookViewId="0">
      <pane ySplit="18" topLeftCell="A19" activePane="bottomLeft" state="frozen"/>
      <selection pane="bottomLeft" activeCell="O14" sqref="O14:O17"/>
    </sheetView>
  </sheetViews>
  <sheetFormatPr defaultColWidth="9.140625" defaultRowHeight="15" x14ac:dyDescent="0.25"/>
  <cols>
    <col min="1" max="1" width="7" style="2" customWidth="1"/>
    <col min="2" max="2" width="17.5703125" style="2" customWidth="1"/>
    <col min="3" max="3" width="32.7109375" style="10" customWidth="1"/>
    <col min="4" max="4" width="20.42578125" style="2" customWidth="1"/>
    <col min="5" max="5" width="20.140625" style="12" bestFit="1" customWidth="1"/>
    <col min="6" max="6" width="10.7109375" style="12" customWidth="1"/>
    <col min="7" max="7" width="37.140625" style="2" customWidth="1"/>
    <col min="8" max="12" width="10" style="10" customWidth="1"/>
    <col min="13" max="13" width="11.7109375" style="2" customWidth="1"/>
    <col min="14" max="14" width="9.5703125" style="10" customWidth="1"/>
    <col min="15" max="15" width="17.140625" style="2" customWidth="1"/>
    <col min="16" max="16" width="13.140625" style="2" customWidth="1"/>
    <col min="17" max="17" width="18.85546875" style="2" customWidth="1"/>
    <col min="18" max="18" width="26.42578125" style="2" customWidth="1"/>
    <col min="19" max="19" width="41" style="2" customWidth="1"/>
    <col min="20" max="20" width="40.42578125" style="2" customWidth="1"/>
    <col min="21" max="21" width="32.140625" style="2" customWidth="1"/>
    <col min="22" max="22" width="24.140625" style="2" customWidth="1"/>
    <col min="23" max="23" width="22.85546875" style="2" customWidth="1"/>
    <col min="24" max="16384" width="9.140625" style="2"/>
  </cols>
  <sheetData>
    <row r="2" spans="1:22" ht="26.25" hidden="1" x14ac:dyDescent="0.4">
      <c r="A2" s="38" t="s">
        <v>34</v>
      </c>
      <c r="B2" s="38"/>
      <c r="C2" s="38"/>
      <c r="E2" s="2"/>
      <c r="F2" s="2"/>
      <c r="H2" s="2"/>
      <c r="I2" s="2"/>
      <c r="J2" s="2"/>
      <c r="K2" s="2"/>
      <c r="L2" s="2"/>
      <c r="N2" s="2"/>
      <c r="O2" s="8"/>
      <c r="S2" s="37" t="s">
        <v>29</v>
      </c>
      <c r="T2" s="37"/>
      <c r="U2" s="37"/>
      <c r="V2" s="37"/>
    </row>
    <row r="3" spans="1:22" hidden="1" x14ac:dyDescent="0.25">
      <c r="C3" s="2"/>
      <c r="E3" s="2"/>
      <c r="F3" s="2"/>
      <c r="H3" s="2"/>
      <c r="I3" s="2"/>
      <c r="J3" s="2"/>
      <c r="K3" s="2"/>
      <c r="L3" s="2"/>
      <c r="N3" s="2"/>
      <c r="O3" s="8"/>
    </row>
    <row r="4" spans="1:22" ht="21" hidden="1" x14ac:dyDescent="0.35">
      <c r="A4" s="39" t="s">
        <v>31</v>
      </c>
      <c r="B4" s="39"/>
      <c r="C4" s="39"/>
      <c r="E4" s="2"/>
      <c r="F4" s="2"/>
      <c r="H4" s="2"/>
      <c r="I4" s="2"/>
      <c r="J4" s="2"/>
      <c r="K4" s="2"/>
      <c r="L4" s="2"/>
      <c r="N4" s="2"/>
      <c r="O4" s="8"/>
      <c r="S4" s="43" t="s">
        <v>30</v>
      </c>
      <c r="T4" s="43"/>
      <c r="U4" s="43"/>
      <c r="V4" s="43"/>
    </row>
    <row r="5" spans="1:22" ht="21" hidden="1" x14ac:dyDescent="0.35">
      <c r="A5" s="39" t="s">
        <v>32</v>
      </c>
      <c r="B5" s="39"/>
      <c r="C5" s="39"/>
      <c r="E5" s="2"/>
      <c r="F5" s="2"/>
      <c r="H5" s="2"/>
      <c r="I5" s="2"/>
      <c r="J5" s="2"/>
      <c r="K5" s="2"/>
      <c r="L5" s="2"/>
      <c r="N5" s="2"/>
      <c r="O5" s="8"/>
      <c r="R5" s="43" t="s">
        <v>28</v>
      </c>
      <c r="S5" s="43"/>
      <c r="T5" s="43"/>
      <c r="U5" s="43"/>
      <c r="V5" s="43"/>
    </row>
    <row r="6" spans="1:22" hidden="1" x14ac:dyDescent="0.25">
      <c r="C6" s="2"/>
      <c r="E6" s="2"/>
      <c r="F6" s="2"/>
      <c r="H6" s="2"/>
      <c r="I6" s="2"/>
      <c r="J6" s="2"/>
      <c r="K6" s="2"/>
      <c r="L6" s="2"/>
      <c r="N6" s="2"/>
      <c r="O6" s="8"/>
    </row>
    <row r="7" spans="1:22" ht="21" hidden="1" x14ac:dyDescent="0.35">
      <c r="A7" s="7" t="s">
        <v>33</v>
      </c>
      <c r="B7" s="7"/>
      <c r="C7" s="7"/>
      <c r="D7" s="6"/>
      <c r="E7" s="2"/>
      <c r="F7" s="2"/>
      <c r="H7" s="2"/>
      <c r="I7" s="2"/>
      <c r="J7" s="2"/>
      <c r="K7" s="2"/>
      <c r="L7" s="2"/>
      <c r="N7" s="2"/>
      <c r="O7" s="8"/>
      <c r="S7" s="43" t="s">
        <v>35</v>
      </c>
      <c r="T7" s="43"/>
      <c r="U7" s="43"/>
      <c r="V7" s="43"/>
    </row>
    <row r="8" spans="1:22" hidden="1" x14ac:dyDescent="0.25">
      <c r="C8" s="2"/>
      <c r="E8" s="2"/>
      <c r="F8" s="2"/>
      <c r="H8" s="2"/>
      <c r="I8" s="2"/>
      <c r="J8" s="2"/>
      <c r="K8" s="2"/>
      <c r="L8" s="2"/>
      <c r="N8" s="2"/>
      <c r="O8" s="8"/>
    </row>
    <row r="9" spans="1:22" ht="21" hidden="1" x14ac:dyDescent="0.35">
      <c r="A9" s="39" t="s">
        <v>36</v>
      </c>
      <c r="B9" s="39"/>
      <c r="C9" s="39"/>
      <c r="E9" s="2"/>
      <c r="F9" s="2"/>
      <c r="H9" s="2"/>
      <c r="I9" s="2"/>
      <c r="J9" s="2"/>
      <c r="K9" s="2"/>
      <c r="L9" s="2"/>
      <c r="N9" s="2"/>
      <c r="O9" s="8"/>
      <c r="S9" s="43" t="s">
        <v>36</v>
      </c>
      <c r="T9" s="43"/>
      <c r="U9" s="43"/>
      <c r="V9" s="43"/>
    </row>
    <row r="10" spans="1:22" hidden="1" x14ac:dyDescent="0.25">
      <c r="C10" s="2"/>
      <c r="E10" s="2"/>
      <c r="F10" s="2"/>
      <c r="H10" s="2"/>
      <c r="I10" s="2"/>
      <c r="J10" s="2"/>
      <c r="K10" s="2"/>
      <c r="L10" s="2"/>
      <c r="N10" s="2"/>
      <c r="O10" s="8"/>
    </row>
    <row r="11" spans="1:22" hidden="1" x14ac:dyDescent="0.25">
      <c r="C11" s="2"/>
      <c r="E11" s="2"/>
      <c r="F11" s="2"/>
      <c r="H11" s="2"/>
      <c r="I11" s="2"/>
      <c r="J11" s="2"/>
      <c r="K11" s="2"/>
      <c r="L11" s="2"/>
      <c r="N11" s="2"/>
      <c r="O11" s="8"/>
    </row>
    <row r="12" spans="1:22" ht="18" x14ac:dyDescent="0.25">
      <c r="A12" s="41" t="s">
        <v>408</v>
      </c>
      <c r="B12" s="41"/>
      <c r="C12" s="42"/>
      <c r="D12" s="41"/>
      <c r="E12" s="41"/>
      <c r="F12" s="41"/>
      <c r="G12" s="41"/>
      <c r="H12" s="42"/>
      <c r="I12" s="42"/>
      <c r="J12" s="42"/>
      <c r="K12" s="42"/>
      <c r="L12" s="42"/>
      <c r="M12" s="41"/>
      <c r="N12" s="42"/>
      <c r="O12" s="41"/>
      <c r="P12" s="41"/>
      <c r="Q12" s="41"/>
      <c r="R12" s="41"/>
      <c r="S12" s="41"/>
      <c r="T12" s="41"/>
      <c r="U12" s="41"/>
      <c r="V12" s="41"/>
    </row>
    <row r="13" spans="1:22" x14ac:dyDescent="0.25">
      <c r="A13" s="1"/>
      <c r="B13" s="3"/>
      <c r="C13" s="11"/>
      <c r="D13" s="3"/>
      <c r="E13" s="3"/>
      <c r="F13" s="3"/>
      <c r="G13" s="3"/>
      <c r="H13" s="11"/>
      <c r="I13" s="11"/>
      <c r="J13" s="11"/>
      <c r="K13" s="11"/>
      <c r="L13" s="11"/>
      <c r="M13" s="3"/>
      <c r="N13" s="11"/>
      <c r="O13" s="3"/>
      <c r="P13" s="3"/>
      <c r="Q13" s="3"/>
      <c r="R13" s="3"/>
      <c r="S13" s="3"/>
      <c r="T13" s="3"/>
      <c r="U13" s="3"/>
      <c r="V13" s="3"/>
    </row>
    <row r="14" spans="1:22" ht="48.75" customHeight="1" x14ac:dyDescent="0.25">
      <c r="A14" s="40" t="s">
        <v>0</v>
      </c>
      <c r="B14" s="33" t="s">
        <v>18</v>
      </c>
      <c r="C14" s="33" t="s">
        <v>1</v>
      </c>
      <c r="D14" s="33" t="s">
        <v>19</v>
      </c>
      <c r="E14" s="33" t="s">
        <v>2</v>
      </c>
      <c r="F14" s="33" t="s">
        <v>17</v>
      </c>
      <c r="G14" s="33" t="s">
        <v>3</v>
      </c>
      <c r="H14" s="33" t="s">
        <v>4</v>
      </c>
      <c r="I14" s="33"/>
      <c r="J14" s="33"/>
      <c r="K14" s="33"/>
      <c r="L14" s="33"/>
      <c r="M14" s="33" t="s">
        <v>5</v>
      </c>
      <c r="N14" s="33" t="s">
        <v>6</v>
      </c>
      <c r="O14" s="34" t="s">
        <v>37</v>
      </c>
      <c r="P14" s="33" t="s">
        <v>7</v>
      </c>
      <c r="Q14" s="33"/>
      <c r="R14" s="33" t="s">
        <v>20</v>
      </c>
      <c r="S14" s="33" t="s">
        <v>8</v>
      </c>
      <c r="T14" s="34" t="s">
        <v>72</v>
      </c>
      <c r="U14" s="34" t="s">
        <v>73</v>
      </c>
      <c r="V14" s="40" t="s">
        <v>21</v>
      </c>
    </row>
    <row r="15" spans="1:22" ht="18.75" x14ac:dyDescent="0.25">
      <c r="A15" s="40"/>
      <c r="B15" s="33"/>
      <c r="C15" s="33"/>
      <c r="D15" s="33"/>
      <c r="E15" s="33"/>
      <c r="F15" s="33"/>
      <c r="G15" s="33"/>
      <c r="H15" s="33" t="s">
        <v>9</v>
      </c>
      <c r="I15" s="33" t="s">
        <v>10</v>
      </c>
      <c r="J15" s="33"/>
      <c r="K15" s="33" t="s">
        <v>10</v>
      </c>
      <c r="L15" s="33"/>
      <c r="M15" s="33"/>
      <c r="N15" s="33"/>
      <c r="O15" s="35"/>
      <c r="P15" s="33" t="s">
        <v>11</v>
      </c>
      <c r="Q15" s="33" t="s">
        <v>12</v>
      </c>
      <c r="R15" s="33"/>
      <c r="S15" s="33"/>
      <c r="T15" s="35"/>
      <c r="U15" s="35"/>
      <c r="V15" s="40"/>
    </row>
    <row r="16" spans="1:22" ht="18.75" customHeight="1" x14ac:dyDescent="0.25">
      <c r="A16" s="40"/>
      <c r="B16" s="33"/>
      <c r="C16" s="33"/>
      <c r="D16" s="33"/>
      <c r="E16" s="33"/>
      <c r="F16" s="33"/>
      <c r="G16" s="33"/>
      <c r="H16" s="33"/>
      <c r="I16" s="33">
        <v>0.4</v>
      </c>
      <c r="J16" s="33"/>
      <c r="K16" s="33" t="s">
        <v>13</v>
      </c>
      <c r="L16" s="33"/>
      <c r="M16" s="33"/>
      <c r="N16" s="33"/>
      <c r="O16" s="35"/>
      <c r="P16" s="33"/>
      <c r="Q16" s="33"/>
      <c r="R16" s="33"/>
      <c r="S16" s="33"/>
      <c r="T16" s="35"/>
      <c r="U16" s="35"/>
      <c r="V16" s="40"/>
    </row>
    <row r="17" spans="1:28" ht="53.25" customHeight="1" x14ac:dyDescent="0.25">
      <c r="A17" s="40"/>
      <c r="B17" s="33"/>
      <c r="C17" s="33"/>
      <c r="D17" s="33"/>
      <c r="E17" s="33"/>
      <c r="F17" s="33"/>
      <c r="G17" s="33"/>
      <c r="H17" s="14" t="s">
        <v>14</v>
      </c>
      <c r="I17" s="14" t="s">
        <v>15</v>
      </c>
      <c r="J17" s="14" t="s">
        <v>16</v>
      </c>
      <c r="K17" s="14" t="s">
        <v>15</v>
      </c>
      <c r="L17" s="14" t="s">
        <v>16</v>
      </c>
      <c r="M17" s="33"/>
      <c r="N17" s="33"/>
      <c r="O17" s="36"/>
      <c r="P17" s="33"/>
      <c r="Q17" s="33"/>
      <c r="R17" s="33"/>
      <c r="S17" s="33"/>
      <c r="T17" s="36"/>
      <c r="U17" s="36"/>
      <c r="V17" s="40"/>
    </row>
    <row r="18" spans="1:28" ht="18.75" x14ac:dyDescent="0.25">
      <c r="A18" s="4"/>
      <c r="B18" s="15"/>
      <c r="C18" s="14"/>
      <c r="D18" s="14"/>
      <c r="E18" s="14"/>
      <c r="F18" s="14"/>
      <c r="G18" s="14"/>
      <c r="H18" s="14"/>
      <c r="I18" s="14"/>
      <c r="J18" s="14"/>
      <c r="K18" s="14"/>
      <c r="L18" s="14"/>
      <c r="M18" s="14"/>
      <c r="N18" s="14"/>
      <c r="O18" s="14"/>
      <c r="P18" s="14"/>
      <c r="Q18" s="14"/>
      <c r="R18" s="13"/>
      <c r="S18" s="13"/>
      <c r="T18" s="13"/>
      <c r="U18" s="13"/>
      <c r="V18" s="5"/>
    </row>
    <row r="19" spans="1:28" s="9" customFormat="1" ht="94.5" x14ac:dyDescent="0.25">
      <c r="A19" s="16">
        <v>1</v>
      </c>
      <c r="B19" s="17" t="s">
        <v>22</v>
      </c>
      <c r="C19" s="17" t="s">
        <v>57</v>
      </c>
      <c r="D19" s="17" t="s">
        <v>58</v>
      </c>
      <c r="E19" s="18">
        <v>18.82</v>
      </c>
      <c r="F19" s="19">
        <f t="shared" ref="F19" si="0">I19+J19+K19+L19</f>
        <v>0.66</v>
      </c>
      <c r="G19" s="17" t="s">
        <v>59</v>
      </c>
      <c r="H19" s="17"/>
      <c r="I19" s="17">
        <v>0.66</v>
      </c>
      <c r="J19" s="17"/>
      <c r="K19" s="17"/>
      <c r="L19" s="17"/>
      <c r="M19" s="28">
        <v>3.34</v>
      </c>
      <c r="N19" s="21">
        <v>2022</v>
      </c>
      <c r="O19" s="29">
        <v>1</v>
      </c>
      <c r="P19" s="21">
        <v>36</v>
      </c>
      <c r="Q19" s="21">
        <v>15</v>
      </c>
      <c r="R19" s="21" t="s">
        <v>63</v>
      </c>
      <c r="S19" s="21" t="s">
        <v>70</v>
      </c>
      <c r="T19" s="32" t="s">
        <v>63</v>
      </c>
      <c r="U19" s="21">
        <v>51</v>
      </c>
      <c r="V19" s="21" t="s">
        <v>67</v>
      </c>
      <c r="AB19" s="8"/>
    </row>
    <row r="20" spans="1:28" ht="204.75" x14ac:dyDescent="0.25">
      <c r="A20" s="16">
        <v>2</v>
      </c>
      <c r="B20" s="17" t="s">
        <v>22</v>
      </c>
      <c r="C20" s="17" t="s">
        <v>78</v>
      </c>
      <c r="D20" s="17" t="s">
        <v>56</v>
      </c>
      <c r="E20" s="20">
        <v>11.7</v>
      </c>
      <c r="F20" s="17">
        <v>2.1819999999999999</v>
      </c>
      <c r="G20" s="17" t="s">
        <v>38</v>
      </c>
      <c r="H20" s="17"/>
      <c r="I20" s="17">
        <v>2.1819999999999999</v>
      </c>
      <c r="J20" s="17"/>
      <c r="K20" s="17"/>
      <c r="L20" s="17"/>
      <c r="M20" s="28">
        <v>2.44</v>
      </c>
      <c r="N20" s="21">
        <v>2022</v>
      </c>
      <c r="O20" s="29">
        <v>1</v>
      </c>
      <c r="P20" s="21">
        <v>6</v>
      </c>
      <c r="Q20" s="21">
        <v>9</v>
      </c>
      <c r="R20" s="21" t="s">
        <v>64</v>
      </c>
      <c r="S20" s="21" t="s">
        <v>41</v>
      </c>
      <c r="T20" s="21" t="s">
        <v>75</v>
      </c>
      <c r="U20" s="21">
        <v>15</v>
      </c>
      <c r="V20" s="21" t="s">
        <v>74</v>
      </c>
    </row>
    <row r="21" spans="1:28" ht="93.75" x14ac:dyDescent="0.25">
      <c r="A21" s="16">
        <v>3</v>
      </c>
      <c r="B21" s="17" t="s">
        <v>22</v>
      </c>
      <c r="C21" s="17" t="s">
        <v>43</v>
      </c>
      <c r="D21" s="17" t="s">
        <v>53</v>
      </c>
      <c r="E21" s="20">
        <v>10.85</v>
      </c>
      <c r="F21" s="17">
        <v>0.88900000000000001</v>
      </c>
      <c r="G21" s="17" t="s">
        <v>71</v>
      </c>
      <c r="H21" s="17"/>
      <c r="I21" s="17">
        <v>0.35</v>
      </c>
      <c r="J21" s="17"/>
      <c r="K21" s="17"/>
      <c r="L21" s="17"/>
      <c r="M21" s="28">
        <v>2.21</v>
      </c>
      <c r="N21" s="21">
        <v>2022</v>
      </c>
      <c r="O21" s="29">
        <v>1</v>
      </c>
      <c r="P21" s="21">
        <v>15</v>
      </c>
      <c r="Q21" s="21">
        <v>11</v>
      </c>
      <c r="R21" s="21" t="s">
        <v>46</v>
      </c>
      <c r="S21" s="21" t="s">
        <v>77</v>
      </c>
      <c r="T21" s="21" t="s">
        <v>46</v>
      </c>
      <c r="U21" s="21">
        <v>26</v>
      </c>
      <c r="V21" s="21" t="s">
        <v>48</v>
      </c>
      <c r="W21" s="26" t="s">
        <v>40</v>
      </c>
    </row>
    <row r="22" spans="1:28" s="10" customFormat="1" ht="63" x14ac:dyDescent="0.25">
      <c r="A22" s="16">
        <v>4</v>
      </c>
      <c r="B22" s="17" t="s">
        <v>22</v>
      </c>
      <c r="C22" s="17" t="s">
        <v>39</v>
      </c>
      <c r="D22" s="17" t="s">
        <v>52</v>
      </c>
      <c r="E22" s="20">
        <v>21.59</v>
      </c>
      <c r="F22" s="17">
        <v>3236</v>
      </c>
      <c r="G22" s="17" t="s">
        <v>51</v>
      </c>
      <c r="H22" s="17"/>
      <c r="I22" s="17">
        <v>0.80300000000000005</v>
      </c>
      <c r="J22" s="17"/>
      <c r="K22" s="17"/>
      <c r="L22" s="17"/>
      <c r="M22" s="28">
        <v>7.65</v>
      </c>
      <c r="N22" s="21">
        <v>2022</v>
      </c>
      <c r="O22" s="29">
        <v>1</v>
      </c>
      <c r="P22" s="21">
        <v>48</v>
      </c>
      <c r="Q22" s="21">
        <v>18</v>
      </c>
      <c r="R22" s="21" t="s">
        <v>69</v>
      </c>
      <c r="S22" s="21" t="s">
        <v>61</v>
      </c>
      <c r="T22" s="21" t="s">
        <v>76</v>
      </c>
      <c r="U22" s="21">
        <v>66</v>
      </c>
      <c r="V22" s="21" t="s">
        <v>60</v>
      </c>
    </row>
    <row r="23" spans="1:28" s="10" customFormat="1" ht="94.5" x14ac:dyDescent="0.25">
      <c r="A23" s="16">
        <v>5</v>
      </c>
      <c r="B23" s="17" t="s">
        <v>22</v>
      </c>
      <c r="C23" s="17" t="s">
        <v>44</v>
      </c>
      <c r="D23" s="17" t="s">
        <v>55</v>
      </c>
      <c r="E23" s="20">
        <v>6.05</v>
      </c>
      <c r="F23" s="17">
        <v>0.73899999999999999</v>
      </c>
      <c r="G23" s="17" t="s">
        <v>50</v>
      </c>
      <c r="H23" s="17"/>
      <c r="I23" s="17">
        <v>0.2</v>
      </c>
      <c r="J23" s="17"/>
      <c r="K23" s="17"/>
      <c r="L23" s="17"/>
      <c r="M23" s="28">
        <v>2.35</v>
      </c>
      <c r="N23" s="21">
        <v>2022</v>
      </c>
      <c r="O23" s="29">
        <v>1</v>
      </c>
      <c r="P23" s="21">
        <v>23</v>
      </c>
      <c r="Q23" s="21">
        <v>4</v>
      </c>
      <c r="R23" s="21" t="s">
        <v>65</v>
      </c>
      <c r="S23" s="21" t="s">
        <v>68</v>
      </c>
      <c r="T23" s="21" t="s">
        <v>65</v>
      </c>
      <c r="U23" s="21">
        <v>27</v>
      </c>
      <c r="V23" s="21" t="s">
        <v>62</v>
      </c>
    </row>
    <row r="24" spans="1:28" ht="220.5" x14ac:dyDescent="0.25">
      <c r="A24" s="16">
        <v>6</v>
      </c>
      <c r="B24" s="17" t="s">
        <v>22</v>
      </c>
      <c r="C24" s="17" t="s">
        <v>45</v>
      </c>
      <c r="D24" s="17" t="s">
        <v>54</v>
      </c>
      <c r="E24" s="20">
        <v>19.32</v>
      </c>
      <c r="F24" s="17"/>
      <c r="G24" s="17" t="s">
        <v>49</v>
      </c>
      <c r="H24" s="17"/>
      <c r="I24" s="17">
        <v>0.7</v>
      </c>
      <c r="J24" s="17"/>
      <c r="K24" s="17"/>
      <c r="L24" s="17"/>
      <c r="M24" s="28">
        <v>2.65</v>
      </c>
      <c r="N24" s="21">
        <v>2022</v>
      </c>
      <c r="O24" s="29">
        <v>1</v>
      </c>
      <c r="P24" s="21">
        <v>15</v>
      </c>
      <c r="Q24" s="21">
        <v>18</v>
      </c>
      <c r="R24" s="21" t="s">
        <v>66</v>
      </c>
      <c r="S24" s="21" t="s">
        <v>42</v>
      </c>
      <c r="T24" s="21" t="s">
        <v>66</v>
      </c>
      <c r="U24" s="21">
        <v>33</v>
      </c>
      <c r="V24" s="21" t="s">
        <v>47</v>
      </c>
    </row>
    <row r="25" spans="1:28" ht="63" x14ac:dyDescent="0.25">
      <c r="A25" s="16">
        <v>7</v>
      </c>
      <c r="B25" s="17" t="s">
        <v>22</v>
      </c>
      <c r="C25" s="17" t="s">
        <v>79</v>
      </c>
      <c r="D25" s="17" t="s">
        <v>80</v>
      </c>
      <c r="E25" s="20"/>
      <c r="F25" s="17"/>
      <c r="G25" s="17" t="s">
        <v>81</v>
      </c>
      <c r="H25" s="17"/>
      <c r="I25" s="17"/>
      <c r="J25" s="17"/>
      <c r="K25" s="17"/>
      <c r="L25" s="17"/>
      <c r="M25" s="28"/>
      <c r="N25" s="21">
        <v>2022</v>
      </c>
      <c r="O25" s="29">
        <v>1</v>
      </c>
      <c r="P25" s="21">
        <f ca="1">+P20:SP25</f>
        <v>0</v>
      </c>
      <c r="Q25" s="21"/>
      <c r="R25" s="21" t="s">
        <v>82</v>
      </c>
      <c r="S25" s="21"/>
      <c r="T25" s="21" t="s">
        <v>83</v>
      </c>
      <c r="U25" s="21">
        <v>26</v>
      </c>
      <c r="V25" s="30" t="s">
        <v>84</v>
      </c>
    </row>
    <row r="26" spans="1:28" ht="78.75" x14ac:dyDescent="0.25">
      <c r="A26" s="16">
        <v>8</v>
      </c>
      <c r="B26" s="17" t="s">
        <v>407</v>
      </c>
      <c r="C26" s="17" t="s">
        <v>85</v>
      </c>
      <c r="D26" s="17" t="s">
        <v>86</v>
      </c>
      <c r="E26" s="20">
        <v>16.7</v>
      </c>
      <c r="F26" s="17">
        <v>0.62</v>
      </c>
      <c r="G26" s="17" t="s">
        <v>87</v>
      </c>
      <c r="H26" s="17" t="s">
        <v>23</v>
      </c>
      <c r="I26" s="17">
        <v>0.62</v>
      </c>
      <c r="J26" s="17" t="s">
        <v>23</v>
      </c>
      <c r="K26" s="17" t="s">
        <v>23</v>
      </c>
      <c r="L26" s="17" t="s">
        <v>23</v>
      </c>
      <c r="M26" s="28">
        <v>3.1</v>
      </c>
      <c r="N26" s="21">
        <v>2022</v>
      </c>
      <c r="O26" s="29">
        <v>1</v>
      </c>
      <c r="P26" s="21">
        <v>33</v>
      </c>
      <c r="Q26" s="21">
        <v>7</v>
      </c>
      <c r="R26" s="21" t="s">
        <v>88</v>
      </c>
      <c r="S26" s="21" t="s">
        <v>88</v>
      </c>
      <c r="T26" s="21" t="s">
        <v>24</v>
      </c>
      <c r="U26" s="21" t="s">
        <v>89</v>
      </c>
      <c r="V26" s="30"/>
    </row>
    <row r="27" spans="1:28" ht="204.75" x14ac:dyDescent="0.25">
      <c r="A27" s="16">
        <v>9</v>
      </c>
      <c r="B27" s="17" t="s">
        <v>407</v>
      </c>
      <c r="C27" s="17" t="s">
        <v>90</v>
      </c>
      <c r="D27" s="17" t="s">
        <v>91</v>
      </c>
      <c r="E27" s="20">
        <v>32.700000000000003</v>
      </c>
      <c r="F27" s="17">
        <v>1</v>
      </c>
      <c r="G27" s="17" t="s">
        <v>92</v>
      </c>
      <c r="H27" s="17" t="s">
        <v>23</v>
      </c>
      <c r="I27" s="17">
        <v>1</v>
      </c>
      <c r="J27" s="17" t="s">
        <v>23</v>
      </c>
      <c r="K27" s="17">
        <v>1</v>
      </c>
      <c r="L27" s="17" t="s">
        <v>23</v>
      </c>
      <c r="M27" s="28">
        <v>5.12</v>
      </c>
      <c r="N27" s="21">
        <v>2022</v>
      </c>
      <c r="O27" s="29">
        <v>1</v>
      </c>
      <c r="P27" s="21">
        <v>51</v>
      </c>
      <c r="Q27" s="21">
        <v>8</v>
      </c>
      <c r="R27" s="21" t="s">
        <v>93</v>
      </c>
      <c r="S27" s="21" t="s">
        <v>93</v>
      </c>
      <c r="T27" s="21" t="s">
        <v>25</v>
      </c>
      <c r="U27" s="21" t="s">
        <v>94</v>
      </c>
      <c r="V27" s="30"/>
    </row>
    <row r="28" spans="1:28" ht="78.75" x14ac:dyDescent="0.25">
      <c r="A28" s="16">
        <v>10</v>
      </c>
      <c r="B28" s="17" t="s">
        <v>407</v>
      </c>
      <c r="C28" s="17" t="s">
        <v>90</v>
      </c>
      <c r="D28" s="17" t="s">
        <v>95</v>
      </c>
      <c r="E28" s="20">
        <v>32.9</v>
      </c>
      <c r="F28" s="17">
        <v>0.8</v>
      </c>
      <c r="G28" s="17" t="s">
        <v>96</v>
      </c>
      <c r="H28" s="17" t="s">
        <v>23</v>
      </c>
      <c r="I28" s="17">
        <v>0.8</v>
      </c>
      <c r="J28" s="17" t="s">
        <v>23</v>
      </c>
      <c r="K28" s="17">
        <v>0.8</v>
      </c>
      <c r="L28" s="17" t="s">
        <v>23</v>
      </c>
      <c r="M28" s="28">
        <v>5.0999999999999996</v>
      </c>
      <c r="N28" s="21">
        <v>2022</v>
      </c>
      <c r="O28" s="29">
        <v>1</v>
      </c>
      <c r="P28" s="21">
        <v>24</v>
      </c>
      <c r="Q28" s="21">
        <v>5</v>
      </c>
      <c r="R28" s="21" t="s">
        <v>97</v>
      </c>
      <c r="S28" s="21" t="s">
        <v>97</v>
      </c>
      <c r="T28" s="21" t="s">
        <v>25</v>
      </c>
      <c r="U28" s="21" t="s">
        <v>98</v>
      </c>
      <c r="V28" s="30"/>
    </row>
    <row r="29" spans="1:28" ht="110.25" x14ac:dyDescent="0.25">
      <c r="A29" s="16">
        <v>11</v>
      </c>
      <c r="B29" s="17" t="s">
        <v>407</v>
      </c>
      <c r="C29" s="17" t="s">
        <v>99</v>
      </c>
      <c r="D29" s="17" t="s">
        <v>100</v>
      </c>
      <c r="E29" s="20">
        <v>33.700000000000003</v>
      </c>
      <c r="F29" s="17">
        <v>0.8</v>
      </c>
      <c r="G29" s="17" t="s">
        <v>101</v>
      </c>
      <c r="H29" s="17" t="s">
        <v>23</v>
      </c>
      <c r="I29" s="17">
        <v>0.8</v>
      </c>
      <c r="J29" s="17" t="s">
        <v>23</v>
      </c>
      <c r="K29" s="17" t="s">
        <v>23</v>
      </c>
      <c r="L29" s="17" t="s">
        <v>23</v>
      </c>
      <c r="M29" s="28">
        <v>4.3</v>
      </c>
      <c r="N29" s="21">
        <v>2022</v>
      </c>
      <c r="O29" s="29">
        <v>1</v>
      </c>
      <c r="P29" s="21">
        <v>41</v>
      </c>
      <c r="Q29" s="21">
        <v>5</v>
      </c>
      <c r="R29" s="21" t="s">
        <v>102</v>
      </c>
      <c r="S29" s="21" t="s">
        <v>102</v>
      </c>
      <c r="T29" s="21" t="s">
        <v>25</v>
      </c>
      <c r="U29" s="21" t="s">
        <v>103</v>
      </c>
      <c r="V29" s="30"/>
    </row>
    <row r="30" spans="1:28" ht="126" x14ac:dyDescent="0.25">
      <c r="A30" s="16">
        <v>12</v>
      </c>
      <c r="B30" s="17" t="s">
        <v>407</v>
      </c>
      <c r="C30" s="17" t="s">
        <v>104</v>
      </c>
      <c r="D30" s="17" t="s">
        <v>105</v>
      </c>
      <c r="E30" s="20">
        <v>27.61</v>
      </c>
      <c r="F30" s="17">
        <v>1.5</v>
      </c>
      <c r="G30" s="17" t="s">
        <v>106</v>
      </c>
      <c r="H30" s="17" t="s">
        <v>23</v>
      </c>
      <c r="I30" s="17">
        <v>1.5</v>
      </c>
      <c r="J30" s="17" t="s">
        <v>23</v>
      </c>
      <c r="K30" s="17" t="s">
        <v>23</v>
      </c>
      <c r="L30" s="17" t="s">
        <v>23</v>
      </c>
      <c r="M30" s="28">
        <v>5.0999999999999996</v>
      </c>
      <c r="N30" s="21">
        <v>2022</v>
      </c>
      <c r="O30" s="29">
        <v>1</v>
      </c>
      <c r="P30" s="21">
        <v>35</v>
      </c>
      <c r="Q30" s="21">
        <v>23</v>
      </c>
      <c r="R30" s="21" t="s">
        <v>27</v>
      </c>
      <c r="S30" s="21" t="s">
        <v>27</v>
      </c>
      <c r="T30" s="21" t="s">
        <v>26</v>
      </c>
      <c r="U30" s="21" t="s">
        <v>27</v>
      </c>
      <c r="V30" s="30"/>
    </row>
    <row r="31" spans="1:28" ht="94.5" x14ac:dyDescent="0.25">
      <c r="A31" s="16">
        <v>13</v>
      </c>
      <c r="B31" s="17" t="s">
        <v>284</v>
      </c>
      <c r="C31" s="17" t="s">
        <v>285</v>
      </c>
      <c r="D31" s="17" t="s">
        <v>286</v>
      </c>
      <c r="E31" s="20" t="s">
        <v>287</v>
      </c>
      <c r="F31" s="17">
        <v>2.9</v>
      </c>
      <c r="G31" s="17" t="s">
        <v>288</v>
      </c>
      <c r="H31" s="17"/>
      <c r="I31" s="17">
        <v>0.96099999999999997</v>
      </c>
      <c r="J31" s="17"/>
      <c r="K31" s="17"/>
      <c r="L31" s="17"/>
      <c r="M31" s="28">
        <v>8</v>
      </c>
      <c r="N31" s="21">
        <v>2022</v>
      </c>
      <c r="O31" s="29">
        <v>1</v>
      </c>
      <c r="P31" s="21">
        <v>26</v>
      </c>
      <c r="Q31" s="21">
        <v>13</v>
      </c>
      <c r="R31" s="21"/>
      <c r="S31" s="21"/>
      <c r="T31" s="21"/>
      <c r="U31" s="21"/>
      <c r="V31" s="30"/>
    </row>
    <row r="32" spans="1:28" ht="94.5" x14ac:dyDescent="0.25">
      <c r="A32" s="16">
        <v>14</v>
      </c>
      <c r="B32" s="17" t="s">
        <v>284</v>
      </c>
      <c r="C32" s="17" t="s">
        <v>289</v>
      </c>
      <c r="D32" s="17" t="s">
        <v>290</v>
      </c>
      <c r="E32" s="20" t="s">
        <v>287</v>
      </c>
      <c r="F32" s="17">
        <v>8.9</v>
      </c>
      <c r="G32" s="17" t="s">
        <v>288</v>
      </c>
      <c r="H32" s="17"/>
      <c r="I32" s="17">
        <v>0.38</v>
      </c>
      <c r="J32" s="17"/>
      <c r="K32" s="17"/>
      <c r="L32" s="17"/>
      <c r="M32" s="28">
        <v>3</v>
      </c>
      <c r="N32" s="21">
        <v>2022</v>
      </c>
      <c r="O32" s="29">
        <v>1</v>
      </c>
      <c r="P32" s="21">
        <v>30</v>
      </c>
      <c r="Q32" s="21">
        <v>26</v>
      </c>
      <c r="R32" s="21"/>
      <c r="S32" s="21"/>
      <c r="T32" s="21"/>
      <c r="U32" s="21"/>
      <c r="V32" s="30"/>
    </row>
    <row r="33" spans="1:22" ht="94.5" x14ac:dyDescent="0.25">
      <c r="A33" s="16">
        <v>15</v>
      </c>
      <c r="B33" s="17" t="s">
        <v>284</v>
      </c>
      <c r="C33" s="17" t="s">
        <v>291</v>
      </c>
      <c r="D33" s="17" t="s">
        <v>292</v>
      </c>
      <c r="E33" s="20" t="s">
        <v>287</v>
      </c>
      <c r="F33" s="17">
        <v>12</v>
      </c>
      <c r="G33" s="17" t="s">
        <v>288</v>
      </c>
      <c r="H33" s="17"/>
      <c r="I33" s="17">
        <v>1.3</v>
      </c>
      <c r="J33" s="17"/>
      <c r="K33" s="17">
        <v>1.3</v>
      </c>
      <c r="L33" s="17"/>
      <c r="M33" s="28">
        <v>8.1999999999999993</v>
      </c>
      <c r="N33" s="21">
        <v>2022</v>
      </c>
      <c r="O33" s="29">
        <v>1</v>
      </c>
      <c r="P33" s="21">
        <v>23</v>
      </c>
      <c r="Q33" s="21">
        <v>21</v>
      </c>
      <c r="R33" s="21"/>
      <c r="S33" s="21"/>
      <c r="T33" s="21"/>
      <c r="U33" s="21"/>
      <c r="V33" s="30"/>
    </row>
    <row r="34" spans="1:22" ht="94.5" x14ac:dyDescent="0.25">
      <c r="A34" s="16">
        <v>16</v>
      </c>
      <c r="B34" s="17" t="s">
        <v>284</v>
      </c>
      <c r="C34" s="17" t="s">
        <v>293</v>
      </c>
      <c r="D34" s="17" t="s">
        <v>294</v>
      </c>
      <c r="E34" s="20" t="s">
        <v>287</v>
      </c>
      <c r="F34" s="17">
        <v>3.3</v>
      </c>
      <c r="G34" s="17" t="s">
        <v>288</v>
      </c>
      <c r="H34" s="17"/>
      <c r="I34" s="17">
        <v>0.60099999999999998</v>
      </c>
      <c r="J34" s="17"/>
      <c r="K34" s="17"/>
      <c r="L34" s="17"/>
      <c r="M34" s="28">
        <v>5.72</v>
      </c>
      <c r="N34" s="21">
        <v>2022</v>
      </c>
      <c r="O34" s="29">
        <v>1</v>
      </c>
      <c r="P34" s="21">
        <v>30</v>
      </c>
      <c r="Q34" s="21">
        <v>24</v>
      </c>
      <c r="R34" s="21"/>
      <c r="S34" s="21"/>
      <c r="T34" s="21"/>
      <c r="U34" s="21"/>
      <c r="V34" s="30"/>
    </row>
    <row r="35" spans="1:22" ht="94.5" x14ac:dyDescent="0.25">
      <c r="A35" s="16">
        <v>17</v>
      </c>
      <c r="B35" s="17" t="s">
        <v>284</v>
      </c>
      <c r="C35" s="17" t="s">
        <v>293</v>
      </c>
      <c r="D35" s="17" t="s">
        <v>294</v>
      </c>
      <c r="E35" s="20" t="s">
        <v>287</v>
      </c>
      <c r="F35" s="17">
        <v>3.3</v>
      </c>
      <c r="G35" s="17" t="s">
        <v>288</v>
      </c>
      <c r="H35" s="17"/>
      <c r="I35" s="17">
        <v>0.47799999999999998</v>
      </c>
      <c r="J35" s="17"/>
      <c r="K35" s="17"/>
      <c r="L35" s="17"/>
      <c r="M35" s="28">
        <v>6.12</v>
      </c>
      <c r="N35" s="21">
        <v>2022</v>
      </c>
      <c r="O35" s="29">
        <v>1</v>
      </c>
      <c r="P35" s="21">
        <v>26</v>
      </c>
      <c r="Q35" s="21">
        <v>17</v>
      </c>
      <c r="R35" s="21"/>
      <c r="S35" s="21"/>
      <c r="T35" s="21"/>
      <c r="U35" s="21"/>
      <c r="V35" s="30"/>
    </row>
    <row r="36" spans="1:22" ht="94.5" x14ac:dyDescent="0.25">
      <c r="A36" s="16">
        <v>18</v>
      </c>
      <c r="B36" s="17" t="s">
        <v>284</v>
      </c>
      <c r="C36" s="17" t="s">
        <v>293</v>
      </c>
      <c r="D36" s="17" t="s">
        <v>294</v>
      </c>
      <c r="E36" s="20" t="s">
        <v>287</v>
      </c>
      <c r="F36" s="17">
        <v>3.3</v>
      </c>
      <c r="G36" s="17" t="s">
        <v>288</v>
      </c>
      <c r="H36" s="17"/>
      <c r="I36" s="17">
        <v>0.50700000000000001</v>
      </c>
      <c r="J36" s="17"/>
      <c r="K36" s="17"/>
      <c r="L36" s="17"/>
      <c r="M36" s="28">
        <v>5.4</v>
      </c>
      <c r="N36" s="21">
        <v>2022</v>
      </c>
      <c r="O36" s="29">
        <v>1</v>
      </c>
      <c r="P36" s="21">
        <v>26</v>
      </c>
      <c r="Q36" s="21">
        <v>13</v>
      </c>
      <c r="R36" s="21"/>
      <c r="S36" s="21"/>
      <c r="T36" s="21"/>
      <c r="U36" s="21"/>
      <c r="V36" s="30"/>
    </row>
    <row r="37" spans="1:22" ht="94.5" x14ac:dyDescent="0.25">
      <c r="A37" s="16">
        <v>19</v>
      </c>
      <c r="B37" s="17" t="s">
        <v>284</v>
      </c>
      <c r="C37" s="17" t="s">
        <v>295</v>
      </c>
      <c r="D37" s="17" t="s">
        <v>294</v>
      </c>
      <c r="E37" s="20" t="s">
        <v>287</v>
      </c>
      <c r="F37" s="17">
        <v>0.5</v>
      </c>
      <c r="G37" s="17" t="s">
        <v>288</v>
      </c>
      <c r="H37" s="17"/>
      <c r="I37" s="17"/>
      <c r="J37" s="17"/>
      <c r="K37" s="17">
        <v>0.46400000000000002</v>
      </c>
      <c r="L37" s="17"/>
      <c r="M37" s="28">
        <v>1.81</v>
      </c>
      <c r="N37" s="21">
        <v>2022</v>
      </c>
      <c r="O37" s="29">
        <v>1</v>
      </c>
      <c r="P37" s="21">
        <v>37</v>
      </c>
      <c r="Q37" s="21">
        <v>18</v>
      </c>
      <c r="R37" s="21"/>
      <c r="S37" s="21"/>
      <c r="T37" s="21"/>
      <c r="U37" s="21"/>
      <c r="V37" s="30"/>
    </row>
    <row r="38" spans="1:22" ht="94.5" x14ac:dyDescent="0.25">
      <c r="A38" s="16">
        <v>20</v>
      </c>
      <c r="B38" s="17" t="s">
        <v>284</v>
      </c>
      <c r="C38" s="17" t="s">
        <v>296</v>
      </c>
      <c r="D38" s="17" t="s">
        <v>297</v>
      </c>
      <c r="E38" s="20" t="s">
        <v>287</v>
      </c>
      <c r="F38" s="17">
        <v>1.4</v>
      </c>
      <c r="G38" s="17" t="s">
        <v>288</v>
      </c>
      <c r="H38" s="17"/>
      <c r="I38" s="17">
        <v>0.68300000000000005</v>
      </c>
      <c r="J38" s="17"/>
      <c r="K38" s="17"/>
      <c r="L38" s="17"/>
      <c r="M38" s="28">
        <v>3.22</v>
      </c>
      <c r="N38" s="21">
        <v>2022</v>
      </c>
      <c r="O38" s="29">
        <v>1</v>
      </c>
      <c r="P38" s="21">
        <v>30</v>
      </c>
      <c r="Q38" s="21">
        <v>26</v>
      </c>
      <c r="R38" s="21"/>
      <c r="S38" s="21"/>
      <c r="T38" s="21"/>
      <c r="U38" s="21"/>
      <c r="V38" s="30"/>
    </row>
    <row r="39" spans="1:22" ht="94.5" x14ac:dyDescent="0.25">
      <c r="A39" s="16">
        <v>21</v>
      </c>
      <c r="B39" s="17" t="s">
        <v>284</v>
      </c>
      <c r="C39" s="17" t="s">
        <v>298</v>
      </c>
      <c r="D39" s="17" t="s">
        <v>297</v>
      </c>
      <c r="E39" s="20" t="s">
        <v>287</v>
      </c>
      <c r="F39" s="17">
        <v>0.3</v>
      </c>
      <c r="G39" s="17" t="s">
        <v>288</v>
      </c>
      <c r="H39" s="17"/>
      <c r="I39" s="17">
        <v>0.64</v>
      </c>
      <c r="J39" s="17"/>
      <c r="K39" s="17"/>
      <c r="L39" s="17"/>
      <c r="M39" s="28">
        <v>2.92</v>
      </c>
      <c r="N39" s="21">
        <v>2022</v>
      </c>
      <c r="O39" s="29">
        <v>1</v>
      </c>
      <c r="P39" s="21">
        <v>23</v>
      </c>
      <c r="Q39" s="21">
        <v>21</v>
      </c>
      <c r="R39" s="21"/>
      <c r="S39" s="21"/>
      <c r="T39" s="21"/>
      <c r="U39" s="21"/>
      <c r="V39" s="30"/>
    </row>
    <row r="40" spans="1:22" ht="94.5" x14ac:dyDescent="0.25">
      <c r="A40" s="16">
        <v>22</v>
      </c>
      <c r="B40" s="17" t="s">
        <v>284</v>
      </c>
      <c r="C40" s="17" t="s">
        <v>299</v>
      </c>
      <c r="D40" s="17" t="s">
        <v>290</v>
      </c>
      <c r="E40" s="20" t="s">
        <v>287</v>
      </c>
      <c r="F40" s="17">
        <v>26.700000000000003</v>
      </c>
      <c r="G40" s="17" t="s">
        <v>288</v>
      </c>
      <c r="H40" s="17"/>
      <c r="I40" s="17">
        <v>0.22</v>
      </c>
      <c r="J40" s="17"/>
      <c r="K40" s="17">
        <v>0.38500000000000001</v>
      </c>
      <c r="L40" s="17"/>
      <c r="M40" s="28">
        <v>3.52</v>
      </c>
      <c r="N40" s="21">
        <v>2022</v>
      </c>
      <c r="O40" s="29">
        <v>1</v>
      </c>
      <c r="P40" s="21">
        <v>30</v>
      </c>
      <c r="Q40" s="21">
        <v>24</v>
      </c>
      <c r="R40" s="21"/>
      <c r="S40" s="21"/>
      <c r="T40" s="21"/>
      <c r="U40" s="21"/>
      <c r="V40" s="30"/>
    </row>
    <row r="41" spans="1:22" ht="94.5" x14ac:dyDescent="0.25">
      <c r="A41" s="16">
        <v>23</v>
      </c>
      <c r="B41" s="17" t="s">
        <v>284</v>
      </c>
      <c r="C41" s="17" t="s">
        <v>300</v>
      </c>
      <c r="D41" s="17" t="s">
        <v>290</v>
      </c>
      <c r="E41" s="20" t="s">
        <v>287</v>
      </c>
      <c r="F41" s="17">
        <v>17.8</v>
      </c>
      <c r="G41" s="17" t="s">
        <v>288</v>
      </c>
      <c r="H41" s="17">
        <v>630</v>
      </c>
      <c r="I41" s="17"/>
      <c r="J41" s="17"/>
      <c r="K41" s="17"/>
      <c r="L41" s="17"/>
      <c r="M41" s="28">
        <v>2.81</v>
      </c>
      <c r="N41" s="21">
        <v>2022</v>
      </c>
      <c r="O41" s="29">
        <v>1</v>
      </c>
      <c r="P41" s="21">
        <v>26</v>
      </c>
      <c r="Q41" s="21">
        <v>13</v>
      </c>
      <c r="R41" s="21"/>
      <c r="S41" s="21"/>
      <c r="T41" s="21"/>
      <c r="U41" s="21"/>
      <c r="V41" s="30"/>
    </row>
    <row r="42" spans="1:22" ht="94.5" x14ac:dyDescent="0.25">
      <c r="A42" s="16">
        <v>24</v>
      </c>
      <c r="B42" s="17" t="s">
        <v>284</v>
      </c>
      <c r="C42" s="17" t="s">
        <v>300</v>
      </c>
      <c r="D42" s="17" t="s">
        <v>290</v>
      </c>
      <c r="E42" s="20" t="s">
        <v>287</v>
      </c>
      <c r="F42" s="17">
        <v>17.8</v>
      </c>
      <c r="G42" s="17" t="s">
        <v>288</v>
      </c>
      <c r="H42" s="17">
        <v>400</v>
      </c>
      <c r="I42" s="17"/>
      <c r="J42" s="17"/>
      <c r="K42" s="17"/>
      <c r="L42" s="17"/>
      <c r="M42" s="28">
        <v>2.94</v>
      </c>
      <c r="N42" s="21">
        <v>2022</v>
      </c>
      <c r="O42" s="29">
        <v>1</v>
      </c>
      <c r="P42" s="21">
        <v>37</v>
      </c>
      <c r="Q42" s="21">
        <v>18</v>
      </c>
      <c r="R42" s="21"/>
      <c r="S42" s="21"/>
      <c r="T42" s="21"/>
      <c r="U42" s="21"/>
      <c r="V42" s="30"/>
    </row>
    <row r="43" spans="1:22" ht="94.5" x14ac:dyDescent="0.25">
      <c r="A43" s="16">
        <v>25</v>
      </c>
      <c r="B43" s="17" t="s">
        <v>284</v>
      </c>
      <c r="C43" s="17" t="s">
        <v>299</v>
      </c>
      <c r="D43" s="17" t="s">
        <v>290</v>
      </c>
      <c r="E43" s="20" t="s">
        <v>287</v>
      </c>
      <c r="F43" s="17">
        <v>26.700000000000003</v>
      </c>
      <c r="G43" s="17" t="s">
        <v>288</v>
      </c>
      <c r="H43" s="17"/>
      <c r="I43" s="17">
        <v>0.66</v>
      </c>
      <c r="J43" s="17"/>
      <c r="K43" s="17">
        <v>0.66</v>
      </c>
      <c r="L43" s="17"/>
      <c r="M43" s="28">
        <v>2.66</v>
      </c>
      <c r="N43" s="21">
        <v>2022</v>
      </c>
      <c r="O43" s="29">
        <v>1</v>
      </c>
      <c r="P43" s="21">
        <v>30</v>
      </c>
      <c r="Q43" s="21">
        <v>26</v>
      </c>
      <c r="R43" s="21"/>
      <c r="S43" s="21"/>
      <c r="T43" s="21"/>
      <c r="U43" s="21"/>
      <c r="V43" s="30"/>
    </row>
    <row r="44" spans="1:22" ht="94.5" x14ac:dyDescent="0.25">
      <c r="A44" s="16">
        <v>26</v>
      </c>
      <c r="B44" s="17" t="s">
        <v>284</v>
      </c>
      <c r="C44" s="17" t="s">
        <v>300</v>
      </c>
      <c r="D44" s="17" t="s">
        <v>290</v>
      </c>
      <c r="E44" s="20" t="s">
        <v>287</v>
      </c>
      <c r="F44" s="17">
        <v>17.8</v>
      </c>
      <c r="G44" s="17" t="s">
        <v>288</v>
      </c>
      <c r="H44" s="17">
        <v>400</v>
      </c>
      <c r="I44" s="17"/>
      <c r="J44" s="17"/>
      <c r="K44" s="17"/>
      <c r="L44" s="17"/>
      <c r="M44" s="28">
        <v>5.21</v>
      </c>
      <c r="N44" s="21">
        <v>2022</v>
      </c>
      <c r="O44" s="29">
        <v>1</v>
      </c>
      <c r="P44" s="21">
        <v>23</v>
      </c>
      <c r="Q44" s="21">
        <v>21</v>
      </c>
      <c r="R44" s="21"/>
      <c r="S44" s="21"/>
      <c r="T44" s="21"/>
      <c r="U44" s="21"/>
      <c r="V44" s="30"/>
    </row>
    <row r="45" spans="1:22" ht="94.5" x14ac:dyDescent="0.25">
      <c r="A45" s="16">
        <v>27</v>
      </c>
      <c r="B45" s="17" t="s">
        <v>284</v>
      </c>
      <c r="C45" s="17" t="s">
        <v>299</v>
      </c>
      <c r="D45" s="17" t="s">
        <v>290</v>
      </c>
      <c r="E45" s="20" t="s">
        <v>287</v>
      </c>
      <c r="F45" s="17">
        <v>26.700000000000003</v>
      </c>
      <c r="G45" s="17" t="s">
        <v>288</v>
      </c>
      <c r="H45" s="17"/>
      <c r="I45" s="17">
        <v>0.44</v>
      </c>
      <c r="J45" s="17"/>
      <c r="K45" s="17">
        <v>0.44</v>
      </c>
      <c r="L45" s="17"/>
      <c r="M45" s="28">
        <v>2.92</v>
      </c>
      <c r="N45" s="21">
        <v>2022</v>
      </c>
      <c r="O45" s="29">
        <v>1</v>
      </c>
      <c r="P45" s="21">
        <v>30</v>
      </c>
      <c r="Q45" s="21">
        <v>24</v>
      </c>
      <c r="R45" s="21"/>
      <c r="S45" s="21"/>
      <c r="T45" s="21"/>
      <c r="U45" s="21"/>
      <c r="V45" s="30"/>
    </row>
    <row r="46" spans="1:22" ht="94.5" x14ac:dyDescent="0.25">
      <c r="A46" s="16">
        <v>28</v>
      </c>
      <c r="B46" s="17" t="s">
        <v>284</v>
      </c>
      <c r="C46" s="17" t="s">
        <v>301</v>
      </c>
      <c r="D46" s="17" t="s">
        <v>302</v>
      </c>
      <c r="E46" s="20" t="s">
        <v>287</v>
      </c>
      <c r="F46" s="17">
        <v>2.7</v>
      </c>
      <c r="G46" s="17" t="s">
        <v>288</v>
      </c>
      <c r="H46" s="17">
        <v>400</v>
      </c>
      <c r="I46" s="17">
        <v>0.85</v>
      </c>
      <c r="J46" s="17"/>
      <c r="K46" s="17">
        <v>4.2999999999999997E-2</v>
      </c>
      <c r="L46" s="17"/>
      <c r="M46" s="28">
        <v>6.83</v>
      </c>
      <c r="N46" s="21">
        <v>2022</v>
      </c>
      <c r="O46" s="29">
        <v>1</v>
      </c>
      <c r="P46" s="21">
        <v>37</v>
      </c>
      <c r="Q46" s="21">
        <v>18</v>
      </c>
      <c r="R46" s="21"/>
      <c r="S46" s="21"/>
      <c r="T46" s="21"/>
      <c r="U46" s="21"/>
      <c r="V46" s="30"/>
    </row>
    <row r="47" spans="1:22" ht="94.5" x14ac:dyDescent="0.25">
      <c r="A47" s="16">
        <v>29</v>
      </c>
      <c r="B47" s="17" t="s">
        <v>284</v>
      </c>
      <c r="C47" s="17" t="s">
        <v>303</v>
      </c>
      <c r="D47" s="17" t="s">
        <v>297</v>
      </c>
      <c r="E47" s="20" t="s">
        <v>287</v>
      </c>
      <c r="F47" s="17">
        <v>5.7</v>
      </c>
      <c r="G47" s="17" t="s">
        <v>288</v>
      </c>
      <c r="H47" s="17">
        <v>400</v>
      </c>
      <c r="I47" s="17"/>
      <c r="J47" s="17"/>
      <c r="K47" s="17">
        <v>0.03</v>
      </c>
      <c r="L47" s="17"/>
      <c r="M47" s="28">
        <v>7.01</v>
      </c>
      <c r="N47" s="21">
        <v>2022</v>
      </c>
      <c r="O47" s="29">
        <v>1</v>
      </c>
      <c r="P47" s="21">
        <v>30</v>
      </c>
      <c r="Q47" s="21">
        <v>26</v>
      </c>
      <c r="R47" s="21"/>
      <c r="S47" s="21"/>
      <c r="T47" s="21"/>
      <c r="U47" s="21"/>
      <c r="V47" s="30"/>
    </row>
    <row r="48" spans="1:22" ht="94.5" x14ac:dyDescent="0.25">
      <c r="A48" s="16">
        <v>30</v>
      </c>
      <c r="B48" s="17" t="s">
        <v>284</v>
      </c>
      <c r="C48" s="17" t="s">
        <v>304</v>
      </c>
      <c r="D48" s="17" t="s">
        <v>297</v>
      </c>
      <c r="E48" s="20" t="s">
        <v>287</v>
      </c>
      <c r="F48" s="17">
        <v>1.4</v>
      </c>
      <c r="G48" s="17" t="s">
        <v>288</v>
      </c>
      <c r="H48" s="17">
        <v>630</v>
      </c>
      <c r="I48" s="17">
        <v>0.66300000000000003</v>
      </c>
      <c r="J48" s="17"/>
      <c r="K48" s="17">
        <v>0.01</v>
      </c>
      <c r="L48" s="17"/>
      <c r="M48" s="28">
        <v>8.68</v>
      </c>
      <c r="N48" s="21">
        <v>2022</v>
      </c>
      <c r="O48" s="29">
        <v>1</v>
      </c>
      <c r="P48" s="21">
        <v>23</v>
      </c>
      <c r="Q48" s="21">
        <v>21</v>
      </c>
      <c r="R48" s="21"/>
      <c r="S48" s="21"/>
      <c r="T48" s="21"/>
      <c r="U48" s="21"/>
      <c r="V48" s="30"/>
    </row>
    <row r="49" spans="1:22" ht="94.5" x14ac:dyDescent="0.25">
      <c r="A49" s="16">
        <v>31</v>
      </c>
      <c r="B49" s="17" t="s">
        <v>284</v>
      </c>
      <c r="C49" s="17" t="s">
        <v>305</v>
      </c>
      <c r="D49" s="17" t="s">
        <v>297</v>
      </c>
      <c r="E49" s="20" t="s">
        <v>287</v>
      </c>
      <c r="F49" s="17">
        <v>0.6</v>
      </c>
      <c r="G49" s="17" t="s">
        <v>288</v>
      </c>
      <c r="H49" s="17"/>
      <c r="I49" s="17">
        <v>0.47399999999999998</v>
      </c>
      <c r="J49" s="17"/>
      <c r="K49" s="17">
        <v>0.45400000000000001</v>
      </c>
      <c r="L49" s="17"/>
      <c r="M49" s="28">
        <v>4.5599999999999996</v>
      </c>
      <c r="N49" s="21">
        <v>2022</v>
      </c>
      <c r="O49" s="29">
        <v>1</v>
      </c>
      <c r="P49" s="21">
        <v>30</v>
      </c>
      <c r="Q49" s="21">
        <v>24</v>
      </c>
      <c r="R49" s="21"/>
      <c r="S49" s="21"/>
      <c r="T49" s="21"/>
      <c r="U49" s="21"/>
      <c r="V49" s="30"/>
    </row>
    <row r="50" spans="1:22" ht="94.5" x14ac:dyDescent="0.25">
      <c r="A50" s="16">
        <v>32</v>
      </c>
      <c r="B50" s="17" t="s">
        <v>284</v>
      </c>
      <c r="C50" s="17" t="s">
        <v>306</v>
      </c>
      <c r="D50" s="17" t="s">
        <v>307</v>
      </c>
      <c r="E50" s="20" t="s">
        <v>287</v>
      </c>
      <c r="F50" s="17">
        <v>4.5999999999999996</v>
      </c>
      <c r="G50" s="17" t="s">
        <v>288</v>
      </c>
      <c r="H50" s="17"/>
      <c r="I50" s="17"/>
      <c r="J50" s="17"/>
      <c r="K50" s="17">
        <v>1</v>
      </c>
      <c r="L50" s="17"/>
      <c r="M50" s="28">
        <v>5.26</v>
      </c>
      <c r="N50" s="21">
        <v>2022</v>
      </c>
      <c r="O50" s="29">
        <v>1</v>
      </c>
      <c r="P50" s="21">
        <v>26</v>
      </c>
      <c r="Q50" s="21">
        <v>13</v>
      </c>
      <c r="R50" s="21"/>
      <c r="S50" s="21"/>
      <c r="T50" s="21"/>
      <c r="U50" s="21"/>
      <c r="V50" s="30"/>
    </row>
    <row r="51" spans="1:22" ht="94.5" x14ac:dyDescent="0.25">
      <c r="A51" s="16">
        <v>33</v>
      </c>
      <c r="B51" s="17" t="s">
        <v>284</v>
      </c>
      <c r="C51" s="17" t="s">
        <v>306</v>
      </c>
      <c r="D51" s="17" t="s">
        <v>307</v>
      </c>
      <c r="E51" s="20" t="s">
        <v>287</v>
      </c>
      <c r="F51" s="17">
        <v>4.5999999999999996</v>
      </c>
      <c r="G51" s="17" t="s">
        <v>288</v>
      </c>
      <c r="H51" s="17"/>
      <c r="I51" s="17"/>
      <c r="J51" s="17"/>
      <c r="K51" s="17">
        <v>0.57999999999999996</v>
      </c>
      <c r="L51" s="17"/>
      <c r="M51" s="28">
        <v>5.2</v>
      </c>
      <c r="N51" s="21">
        <v>2022</v>
      </c>
      <c r="O51" s="29">
        <v>1</v>
      </c>
      <c r="P51" s="21">
        <v>37</v>
      </c>
      <c r="Q51" s="21">
        <v>18</v>
      </c>
      <c r="R51" s="21"/>
      <c r="S51" s="21"/>
      <c r="T51" s="21"/>
      <c r="U51" s="21"/>
      <c r="V51" s="30"/>
    </row>
    <row r="52" spans="1:22" ht="94.5" x14ac:dyDescent="0.25">
      <c r="A52" s="16">
        <v>34</v>
      </c>
      <c r="B52" s="17" t="s">
        <v>284</v>
      </c>
      <c r="C52" s="17" t="s">
        <v>289</v>
      </c>
      <c r="D52" s="17" t="s">
        <v>290</v>
      </c>
      <c r="E52" s="20" t="s">
        <v>287</v>
      </c>
      <c r="F52" s="17">
        <v>8.9</v>
      </c>
      <c r="G52" s="17" t="s">
        <v>288</v>
      </c>
      <c r="H52" s="17"/>
      <c r="I52" s="17">
        <v>1.2150000000000001</v>
      </c>
      <c r="J52" s="17"/>
      <c r="K52" s="17"/>
      <c r="L52" s="17"/>
      <c r="M52" s="28">
        <v>6.13</v>
      </c>
      <c r="N52" s="21">
        <v>2022</v>
      </c>
      <c r="O52" s="29">
        <v>1</v>
      </c>
      <c r="P52" s="21">
        <v>30</v>
      </c>
      <c r="Q52" s="21">
        <v>26</v>
      </c>
      <c r="R52" s="21"/>
      <c r="S52" s="21"/>
      <c r="T52" s="21"/>
      <c r="U52" s="21"/>
      <c r="V52" s="30"/>
    </row>
    <row r="53" spans="1:22" ht="94.5" x14ac:dyDescent="0.25">
      <c r="A53" s="16">
        <v>35</v>
      </c>
      <c r="B53" s="17" t="s">
        <v>284</v>
      </c>
      <c r="C53" s="17" t="s">
        <v>308</v>
      </c>
      <c r="D53" s="17" t="s">
        <v>309</v>
      </c>
      <c r="E53" s="20" t="s">
        <v>287</v>
      </c>
      <c r="F53" s="17">
        <v>16.5</v>
      </c>
      <c r="G53" s="17" t="s">
        <v>288</v>
      </c>
      <c r="H53" s="17">
        <v>400</v>
      </c>
      <c r="I53" s="17"/>
      <c r="J53" s="17"/>
      <c r="K53" s="17">
        <v>0.02</v>
      </c>
      <c r="L53" s="17"/>
      <c r="M53" s="28">
        <v>3.12</v>
      </c>
      <c r="N53" s="21">
        <v>2022</v>
      </c>
      <c r="O53" s="29">
        <v>1</v>
      </c>
      <c r="P53" s="21">
        <v>23</v>
      </c>
      <c r="Q53" s="21">
        <v>21</v>
      </c>
      <c r="R53" s="21"/>
      <c r="S53" s="21"/>
      <c r="T53" s="21"/>
      <c r="U53" s="21"/>
      <c r="V53" s="30"/>
    </row>
    <row r="54" spans="1:22" ht="94.5" x14ac:dyDescent="0.25">
      <c r="A54" s="16">
        <v>36</v>
      </c>
      <c r="B54" s="17" t="s">
        <v>284</v>
      </c>
      <c r="C54" s="17" t="s">
        <v>310</v>
      </c>
      <c r="D54" s="17" t="s">
        <v>309</v>
      </c>
      <c r="E54" s="20" t="s">
        <v>287</v>
      </c>
      <c r="F54" s="17">
        <v>8.3000000000000007</v>
      </c>
      <c r="G54" s="17" t="s">
        <v>288</v>
      </c>
      <c r="H54" s="17"/>
      <c r="I54" s="17">
        <v>1.07</v>
      </c>
      <c r="J54" s="17"/>
      <c r="K54" s="17"/>
      <c r="L54" s="17"/>
      <c r="M54" s="28">
        <v>6.91</v>
      </c>
      <c r="N54" s="21">
        <v>2022</v>
      </c>
      <c r="O54" s="29">
        <v>1</v>
      </c>
      <c r="P54" s="21">
        <v>30</v>
      </c>
      <c r="Q54" s="21">
        <v>24</v>
      </c>
      <c r="R54" s="21"/>
      <c r="S54" s="21"/>
      <c r="T54" s="21"/>
      <c r="U54" s="21"/>
      <c r="V54" s="30"/>
    </row>
    <row r="55" spans="1:22" ht="94.5" x14ac:dyDescent="0.25">
      <c r="A55" s="16">
        <v>37</v>
      </c>
      <c r="B55" s="17" t="s">
        <v>284</v>
      </c>
      <c r="C55" s="17" t="s">
        <v>311</v>
      </c>
      <c r="D55" s="17" t="s">
        <v>297</v>
      </c>
      <c r="E55" s="20" t="s">
        <v>287</v>
      </c>
      <c r="F55" s="17">
        <v>0.9</v>
      </c>
      <c r="G55" s="17" t="s">
        <v>288</v>
      </c>
      <c r="H55" s="17"/>
      <c r="I55" s="17">
        <v>0.86</v>
      </c>
      <c r="J55" s="17"/>
      <c r="K55" s="17"/>
      <c r="L55" s="17"/>
      <c r="M55" s="28">
        <v>8.0399999999999991</v>
      </c>
      <c r="N55" s="21">
        <v>2022</v>
      </c>
      <c r="O55" s="29">
        <v>1</v>
      </c>
      <c r="P55" s="21">
        <v>26</v>
      </c>
      <c r="Q55" s="21">
        <v>13</v>
      </c>
      <c r="R55" s="21"/>
      <c r="S55" s="21"/>
      <c r="T55" s="21"/>
      <c r="U55" s="21"/>
      <c r="V55" s="30"/>
    </row>
    <row r="56" spans="1:22" ht="94.5" x14ac:dyDescent="0.25">
      <c r="A56" s="16">
        <v>38</v>
      </c>
      <c r="B56" s="17" t="s">
        <v>284</v>
      </c>
      <c r="C56" s="17" t="s">
        <v>312</v>
      </c>
      <c r="D56" s="17" t="s">
        <v>297</v>
      </c>
      <c r="E56" s="20" t="s">
        <v>287</v>
      </c>
      <c r="F56" s="17">
        <v>0.9</v>
      </c>
      <c r="G56" s="17" t="s">
        <v>288</v>
      </c>
      <c r="H56" s="17">
        <v>400</v>
      </c>
      <c r="I56" s="17">
        <v>1.306</v>
      </c>
      <c r="J56" s="17"/>
      <c r="K56" s="17">
        <v>0.13500000000000001</v>
      </c>
      <c r="L56" s="17"/>
      <c r="M56" s="28">
        <v>1.77</v>
      </c>
      <c r="N56" s="21">
        <v>2022</v>
      </c>
      <c r="O56" s="29">
        <v>1</v>
      </c>
      <c r="P56" s="21">
        <v>37</v>
      </c>
      <c r="Q56" s="21">
        <v>18</v>
      </c>
      <c r="R56" s="21"/>
      <c r="S56" s="21"/>
      <c r="T56" s="21"/>
      <c r="U56" s="21"/>
      <c r="V56" s="30"/>
    </row>
    <row r="57" spans="1:22" ht="94.5" x14ac:dyDescent="0.25">
      <c r="A57" s="16">
        <v>39</v>
      </c>
      <c r="B57" s="17" t="s">
        <v>284</v>
      </c>
      <c r="C57" s="17" t="s">
        <v>313</v>
      </c>
      <c r="D57" s="17" t="s">
        <v>292</v>
      </c>
      <c r="E57" s="20" t="s">
        <v>287</v>
      </c>
      <c r="F57" s="17">
        <v>9.6999999999999993</v>
      </c>
      <c r="G57" s="17" t="s">
        <v>288</v>
      </c>
      <c r="H57" s="17">
        <v>400</v>
      </c>
      <c r="I57" s="17"/>
      <c r="J57" s="17"/>
      <c r="K57" s="17"/>
      <c r="L57" s="17"/>
      <c r="M57" s="28">
        <v>5.32</v>
      </c>
      <c r="N57" s="21">
        <v>2022</v>
      </c>
      <c r="O57" s="29">
        <v>1</v>
      </c>
      <c r="P57" s="21">
        <v>30</v>
      </c>
      <c r="Q57" s="21">
        <v>26</v>
      </c>
      <c r="R57" s="21"/>
      <c r="S57" s="21"/>
      <c r="T57" s="21"/>
      <c r="U57" s="21"/>
      <c r="V57" s="30"/>
    </row>
    <row r="58" spans="1:22" ht="94.5" x14ac:dyDescent="0.25">
      <c r="A58" s="16">
        <v>40</v>
      </c>
      <c r="B58" s="17" t="s">
        <v>284</v>
      </c>
      <c r="C58" s="17" t="s">
        <v>313</v>
      </c>
      <c r="D58" s="17" t="s">
        <v>292</v>
      </c>
      <c r="E58" s="20" t="s">
        <v>287</v>
      </c>
      <c r="F58" s="17">
        <v>9.6999999999999993</v>
      </c>
      <c r="G58" s="17" t="s">
        <v>288</v>
      </c>
      <c r="H58" s="17">
        <v>400</v>
      </c>
      <c r="I58" s="17"/>
      <c r="J58" s="17"/>
      <c r="K58" s="17"/>
      <c r="L58" s="17"/>
      <c r="M58" s="28">
        <v>6.5</v>
      </c>
      <c r="N58" s="21">
        <v>2022</v>
      </c>
      <c r="O58" s="29">
        <v>1</v>
      </c>
      <c r="P58" s="21">
        <v>23</v>
      </c>
      <c r="Q58" s="21">
        <v>21</v>
      </c>
      <c r="R58" s="21"/>
      <c r="S58" s="21"/>
      <c r="T58" s="21"/>
      <c r="U58" s="21"/>
      <c r="V58" s="30"/>
    </row>
    <row r="59" spans="1:22" ht="94.5" x14ac:dyDescent="0.25">
      <c r="A59" s="16">
        <v>41</v>
      </c>
      <c r="B59" s="21" t="s">
        <v>284</v>
      </c>
      <c r="C59" s="21" t="s">
        <v>314</v>
      </c>
      <c r="D59" s="21" t="s">
        <v>315</v>
      </c>
      <c r="E59" s="28" t="s">
        <v>287</v>
      </c>
      <c r="F59" s="21">
        <v>2.7</v>
      </c>
      <c r="G59" s="21" t="s">
        <v>288</v>
      </c>
      <c r="H59" s="21"/>
      <c r="I59" s="21">
        <v>0.41</v>
      </c>
      <c r="J59" s="21"/>
      <c r="K59" s="21"/>
      <c r="L59" s="21"/>
      <c r="M59" s="28">
        <v>6.16</v>
      </c>
      <c r="N59" s="21">
        <v>2022</v>
      </c>
      <c r="O59" s="29">
        <v>1</v>
      </c>
      <c r="P59" s="21">
        <v>30</v>
      </c>
      <c r="Q59" s="21">
        <v>24</v>
      </c>
      <c r="R59" s="21"/>
      <c r="S59" s="21"/>
      <c r="T59" s="21"/>
      <c r="U59" s="21"/>
      <c r="V59" s="30"/>
    </row>
    <row r="60" spans="1:22" ht="94.5" x14ac:dyDescent="0.25">
      <c r="A60" s="16">
        <v>42</v>
      </c>
      <c r="B60" s="21" t="s">
        <v>284</v>
      </c>
      <c r="C60" s="21" t="s">
        <v>314</v>
      </c>
      <c r="D60" s="21" t="s">
        <v>315</v>
      </c>
      <c r="E60" s="28" t="s">
        <v>287</v>
      </c>
      <c r="F60" s="21">
        <v>2.7</v>
      </c>
      <c r="G60" s="21" t="s">
        <v>288</v>
      </c>
      <c r="H60" s="21"/>
      <c r="I60" s="21">
        <v>0.56000000000000005</v>
      </c>
      <c r="J60" s="21"/>
      <c r="K60" s="21"/>
      <c r="L60" s="21"/>
      <c r="M60" s="28">
        <v>7.07</v>
      </c>
      <c r="N60" s="21">
        <v>2022</v>
      </c>
      <c r="O60" s="29">
        <v>1</v>
      </c>
      <c r="P60" s="21">
        <v>26</v>
      </c>
      <c r="Q60" s="21">
        <v>13</v>
      </c>
      <c r="R60" s="21"/>
      <c r="S60" s="21"/>
      <c r="T60" s="21"/>
      <c r="U60" s="21"/>
      <c r="V60" s="30"/>
    </row>
    <row r="61" spans="1:22" ht="94.5" x14ac:dyDescent="0.25">
      <c r="A61" s="16">
        <v>43</v>
      </c>
      <c r="B61" s="21" t="s">
        <v>284</v>
      </c>
      <c r="C61" s="21" t="s">
        <v>314</v>
      </c>
      <c r="D61" s="21" t="s">
        <v>315</v>
      </c>
      <c r="E61" s="28" t="s">
        <v>287</v>
      </c>
      <c r="F61" s="21">
        <v>2.7</v>
      </c>
      <c r="G61" s="21" t="s">
        <v>288</v>
      </c>
      <c r="H61" s="21"/>
      <c r="I61" s="21">
        <v>0.37</v>
      </c>
      <c r="J61" s="21"/>
      <c r="K61" s="21"/>
      <c r="L61" s="21"/>
      <c r="M61" s="28">
        <v>5.0599999999999996</v>
      </c>
      <c r="N61" s="21">
        <v>2022</v>
      </c>
      <c r="O61" s="29">
        <v>1</v>
      </c>
      <c r="P61" s="21">
        <v>37</v>
      </c>
      <c r="Q61" s="21">
        <v>18</v>
      </c>
      <c r="R61" s="21"/>
      <c r="S61" s="21"/>
      <c r="T61" s="21"/>
      <c r="U61" s="21"/>
      <c r="V61" s="30"/>
    </row>
    <row r="62" spans="1:22" ht="94.5" x14ac:dyDescent="0.25">
      <c r="A62" s="16">
        <v>44</v>
      </c>
      <c r="B62" s="21" t="s">
        <v>284</v>
      </c>
      <c r="C62" s="21" t="s">
        <v>316</v>
      </c>
      <c r="D62" s="21" t="s">
        <v>317</v>
      </c>
      <c r="E62" s="28" t="s">
        <v>287</v>
      </c>
      <c r="F62" s="21">
        <v>25.7</v>
      </c>
      <c r="G62" s="21" t="s">
        <v>288</v>
      </c>
      <c r="H62" s="21"/>
      <c r="I62" s="21">
        <v>1.415</v>
      </c>
      <c r="J62" s="21"/>
      <c r="K62" s="21"/>
      <c r="L62" s="21"/>
      <c r="M62" s="28">
        <v>4.46</v>
      </c>
      <c r="N62" s="21">
        <v>2022</v>
      </c>
      <c r="O62" s="29">
        <v>1</v>
      </c>
      <c r="P62" s="21">
        <v>30</v>
      </c>
      <c r="Q62" s="21">
        <v>26</v>
      </c>
      <c r="R62" s="21"/>
      <c r="S62" s="21"/>
      <c r="T62" s="21"/>
      <c r="U62" s="21"/>
      <c r="V62" s="30"/>
    </row>
    <row r="63" spans="1:22" ht="94.5" x14ac:dyDescent="0.25">
      <c r="A63" s="16">
        <v>45</v>
      </c>
      <c r="B63" s="21" t="s">
        <v>284</v>
      </c>
      <c r="C63" s="21" t="s">
        <v>316</v>
      </c>
      <c r="D63" s="21" t="s">
        <v>317</v>
      </c>
      <c r="E63" s="28" t="s">
        <v>287</v>
      </c>
      <c r="F63" s="21">
        <v>25.7</v>
      </c>
      <c r="G63" s="21" t="s">
        <v>288</v>
      </c>
      <c r="H63" s="21"/>
      <c r="I63" s="21">
        <v>0.30599999999999999</v>
      </c>
      <c r="J63" s="21"/>
      <c r="K63" s="21"/>
      <c r="L63" s="21"/>
      <c r="M63" s="28">
        <v>4.5</v>
      </c>
      <c r="N63" s="21">
        <v>2022</v>
      </c>
      <c r="O63" s="29">
        <v>1</v>
      </c>
      <c r="P63" s="21">
        <v>23</v>
      </c>
      <c r="Q63" s="21">
        <v>21</v>
      </c>
      <c r="R63" s="21"/>
      <c r="S63" s="21"/>
      <c r="T63" s="21"/>
      <c r="U63" s="21"/>
      <c r="V63" s="30"/>
    </row>
    <row r="64" spans="1:22" ht="94.5" x14ac:dyDescent="0.25">
      <c r="A64" s="16">
        <v>46</v>
      </c>
      <c r="B64" s="21" t="s">
        <v>284</v>
      </c>
      <c r="C64" s="21" t="s">
        <v>318</v>
      </c>
      <c r="D64" s="21" t="s">
        <v>317</v>
      </c>
      <c r="E64" s="28" t="s">
        <v>287</v>
      </c>
      <c r="F64" s="21">
        <v>14.8</v>
      </c>
      <c r="G64" s="21" t="s">
        <v>288</v>
      </c>
      <c r="H64" s="21"/>
      <c r="I64" s="21"/>
      <c r="J64" s="21"/>
      <c r="K64" s="21">
        <v>0.37</v>
      </c>
      <c r="L64" s="21"/>
      <c r="M64" s="28">
        <v>6.25</v>
      </c>
      <c r="N64" s="21">
        <v>2022</v>
      </c>
      <c r="O64" s="29">
        <v>1</v>
      </c>
      <c r="P64" s="21">
        <v>30</v>
      </c>
      <c r="Q64" s="21">
        <v>24</v>
      </c>
      <c r="R64" s="21"/>
      <c r="S64" s="21"/>
      <c r="T64" s="21"/>
      <c r="U64" s="21"/>
      <c r="V64" s="30"/>
    </row>
    <row r="65" spans="1:22" ht="94.5" x14ac:dyDescent="0.25">
      <c r="A65" s="16">
        <v>47</v>
      </c>
      <c r="B65" s="21" t="s">
        <v>284</v>
      </c>
      <c r="C65" s="21" t="s">
        <v>306</v>
      </c>
      <c r="D65" s="21" t="s">
        <v>307</v>
      </c>
      <c r="E65" s="28" t="s">
        <v>287</v>
      </c>
      <c r="F65" s="21">
        <v>4.5999999999999996</v>
      </c>
      <c r="G65" s="21" t="s">
        <v>288</v>
      </c>
      <c r="H65" s="21"/>
      <c r="I65" s="21"/>
      <c r="J65" s="21"/>
      <c r="K65" s="21">
        <v>0.375</v>
      </c>
      <c r="L65" s="21"/>
      <c r="M65" s="28">
        <v>7.17</v>
      </c>
      <c r="N65" s="21">
        <v>2022</v>
      </c>
      <c r="O65" s="29">
        <v>1</v>
      </c>
      <c r="P65" s="21">
        <v>26</v>
      </c>
      <c r="Q65" s="21">
        <v>13</v>
      </c>
      <c r="R65" s="21"/>
      <c r="S65" s="21"/>
      <c r="T65" s="21"/>
      <c r="U65" s="21"/>
      <c r="V65" s="30"/>
    </row>
    <row r="66" spans="1:22" ht="94.5" x14ac:dyDescent="0.25">
      <c r="A66" s="16">
        <v>48</v>
      </c>
      <c r="B66" s="21" t="s">
        <v>284</v>
      </c>
      <c r="C66" s="21" t="s">
        <v>316</v>
      </c>
      <c r="D66" s="21" t="s">
        <v>307</v>
      </c>
      <c r="E66" s="28" t="s">
        <v>287</v>
      </c>
      <c r="F66" s="21">
        <v>25.7</v>
      </c>
      <c r="G66" s="21" t="s">
        <v>288</v>
      </c>
      <c r="H66" s="21"/>
      <c r="I66" s="21">
        <v>0.375</v>
      </c>
      <c r="J66" s="21"/>
      <c r="K66" s="21"/>
      <c r="L66" s="21"/>
      <c r="M66" s="28">
        <v>6.53</v>
      </c>
      <c r="N66" s="21">
        <v>2022</v>
      </c>
      <c r="O66" s="29">
        <v>1</v>
      </c>
      <c r="P66" s="21">
        <v>37</v>
      </c>
      <c r="Q66" s="21">
        <v>18</v>
      </c>
      <c r="R66" s="21"/>
      <c r="S66" s="21"/>
      <c r="T66" s="21"/>
      <c r="U66" s="21"/>
      <c r="V66" s="30"/>
    </row>
    <row r="67" spans="1:22" ht="94.5" x14ac:dyDescent="0.25">
      <c r="A67" s="16">
        <v>49</v>
      </c>
      <c r="B67" s="21" t="s">
        <v>284</v>
      </c>
      <c r="C67" s="21" t="s">
        <v>319</v>
      </c>
      <c r="D67" s="21" t="s">
        <v>320</v>
      </c>
      <c r="E67" s="28" t="s">
        <v>287</v>
      </c>
      <c r="F67" s="21">
        <v>48</v>
      </c>
      <c r="G67" s="21" t="s">
        <v>288</v>
      </c>
      <c r="H67" s="21"/>
      <c r="I67" s="21"/>
      <c r="J67" s="21"/>
      <c r="K67" s="21"/>
      <c r="L67" s="21"/>
      <c r="M67" s="28">
        <v>4.8499999999999996</v>
      </c>
      <c r="N67" s="21">
        <v>2022</v>
      </c>
      <c r="O67" s="29">
        <v>1</v>
      </c>
      <c r="P67" s="21">
        <v>30</v>
      </c>
      <c r="Q67" s="21">
        <v>24</v>
      </c>
      <c r="R67" s="21"/>
      <c r="S67" s="21"/>
      <c r="T67" s="21"/>
      <c r="U67" s="21"/>
      <c r="V67" s="30"/>
    </row>
    <row r="68" spans="1:22" ht="94.5" x14ac:dyDescent="0.25">
      <c r="A68" s="16">
        <v>50</v>
      </c>
      <c r="B68" s="21" t="s">
        <v>284</v>
      </c>
      <c r="C68" s="21" t="s">
        <v>321</v>
      </c>
      <c r="D68" s="21" t="s">
        <v>307</v>
      </c>
      <c r="E68" s="28" t="s">
        <v>287</v>
      </c>
      <c r="F68" s="21">
        <v>4.5999999999999996</v>
      </c>
      <c r="G68" s="21" t="s">
        <v>288</v>
      </c>
      <c r="H68" s="21">
        <v>400</v>
      </c>
      <c r="I68" s="21">
        <v>0.5</v>
      </c>
      <c r="J68" s="21"/>
      <c r="K68" s="21">
        <v>0.7</v>
      </c>
      <c r="L68" s="21"/>
      <c r="M68" s="28">
        <v>8.0399999999999991</v>
      </c>
      <c r="N68" s="21">
        <v>2022</v>
      </c>
      <c r="O68" s="29">
        <v>1</v>
      </c>
      <c r="P68" s="21">
        <v>23</v>
      </c>
      <c r="Q68" s="21">
        <v>21</v>
      </c>
      <c r="R68" s="21"/>
      <c r="S68" s="21"/>
      <c r="T68" s="21"/>
      <c r="U68" s="21"/>
      <c r="V68" s="30"/>
    </row>
    <row r="69" spans="1:22" ht="94.5" x14ac:dyDescent="0.25">
      <c r="A69" s="16">
        <v>51</v>
      </c>
      <c r="B69" s="21" t="s">
        <v>284</v>
      </c>
      <c r="C69" s="21" t="s">
        <v>321</v>
      </c>
      <c r="D69" s="21" t="s">
        <v>307</v>
      </c>
      <c r="E69" s="28" t="s">
        <v>287</v>
      </c>
      <c r="F69" s="21">
        <v>4.5999999999999996</v>
      </c>
      <c r="G69" s="21" t="s">
        <v>288</v>
      </c>
      <c r="H69" s="21">
        <v>250</v>
      </c>
      <c r="I69" s="21">
        <v>0.5</v>
      </c>
      <c r="J69" s="21"/>
      <c r="K69" s="21">
        <v>0.5</v>
      </c>
      <c r="L69" s="21"/>
      <c r="M69" s="28">
        <v>1.77</v>
      </c>
      <c r="N69" s="21">
        <v>2022</v>
      </c>
      <c r="O69" s="29">
        <v>1</v>
      </c>
      <c r="P69" s="21">
        <v>30</v>
      </c>
      <c r="Q69" s="21">
        <v>24</v>
      </c>
      <c r="R69" s="21"/>
      <c r="S69" s="21"/>
      <c r="T69" s="21"/>
      <c r="U69" s="21"/>
      <c r="V69" s="30"/>
    </row>
    <row r="70" spans="1:22" ht="94.5" x14ac:dyDescent="0.25">
      <c r="A70" s="16">
        <v>52</v>
      </c>
      <c r="B70" s="21" t="s">
        <v>284</v>
      </c>
      <c r="C70" s="21" t="s">
        <v>300</v>
      </c>
      <c r="D70" s="21" t="s">
        <v>290</v>
      </c>
      <c r="E70" s="28" t="s">
        <v>287</v>
      </c>
      <c r="F70" s="21">
        <v>17.8</v>
      </c>
      <c r="G70" s="21" t="s">
        <v>288</v>
      </c>
      <c r="H70" s="21"/>
      <c r="I70" s="21"/>
      <c r="J70" s="21"/>
      <c r="K70" s="21">
        <v>0.45</v>
      </c>
      <c r="L70" s="21"/>
      <c r="M70" s="28">
        <v>4.68</v>
      </c>
      <c r="N70" s="21">
        <v>2022</v>
      </c>
      <c r="O70" s="29">
        <v>1</v>
      </c>
      <c r="P70" s="21">
        <v>38</v>
      </c>
      <c r="Q70" s="21">
        <v>14</v>
      </c>
      <c r="R70" s="21"/>
      <c r="S70" s="21"/>
      <c r="T70" s="21"/>
      <c r="U70" s="21"/>
      <c r="V70" s="30"/>
    </row>
    <row r="71" spans="1:22" ht="94.5" x14ac:dyDescent="0.25">
      <c r="A71" s="16">
        <v>53</v>
      </c>
      <c r="B71" s="21" t="s">
        <v>284</v>
      </c>
      <c r="C71" s="21" t="s">
        <v>300</v>
      </c>
      <c r="D71" s="21" t="s">
        <v>290</v>
      </c>
      <c r="E71" s="28">
        <v>16.399999999999999</v>
      </c>
      <c r="F71" s="21">
        <v>17.8</v>
      </c>
      <c r="G71" s="21" t="s">
        <v>288</v>
      </c>
      <c r="H71" s="21">
        <v>400</v>
      </c>
      <c r="I71" s="21"/>
      <c r="J71" s="21"/>
      <c r="K71" s="21">
        <v>0.63</v>
      </c>
      <c r="L71" s="21"/>
      <c r="M71" s="28">
        <v>6.8</v>
      </c>
      <c r="N71" s="21">
        <v>2022</v>
      </c>
      <c r="O71" s="29">
        <v>1</v>
      </c>
      <c r="P71" s="21">
        <v>22</v>
      </c>
      <c r="Q71" s="21">
        <v>8</v>
      </c>
      <c r="R71" s="21"/>
      <c r="S71" s="21"/>
      <c r="T71" s="21"/>
      <c r="U71" s="21"/>
      <c r="V71" s="30"/>
    </row>
    <row r="72" spans="1:22" ht="94.5" x14ac:dyDescent="0.25">
      <c r="A72" s="16">
        <v>54</v>
      </c>
      <c r="B72" s="21" t="s">
        <v>284</v>
      </c>
      <c r="C72" s="21" t="s">
        <v>322</v>
      </c>
      <c r="D72" s="21" t="s">
        <v>286</v>
      </c>
      <c r="E72" s="28" t="s">
        <v>287</v>
      </c>
      <c r="F72" s="21">
        <v>3.7</v>
      </c>
      <c r="G72" s="21" t="s">
        <v>288</v>
      </c>
      <c r="H72" s="21"/>
      <c r="I72" s="21">
        <v>0.42799999999999999</v>
      </c>
      <c r="J72" s="21"/>
      <c r="K72" s="21"/>
      <c r="L72" s="21"/>
      <c r="M72" s="28"/>
      <c r="N72" s="21">
        <v>2022</v>
      </c>
      <c r="O72" s="29">
        <v>1</v>
      </c>
      <c r="P72" s="21">
        <v>30</v>
      </c>
      <c r="Q72" s="21">
        <v>26</v>
      </c>
      <c r="R72" s="21"/>
      <c r="S72" s="21"/>
      <c r="T72" s="21"/>
      <c r="U72" s="21"/>
      <c r="V72" s="30"/>
    </row>
    <row r="73" spans="1:22" ht="94.5" x14ac:dyDescent="0.25">
      <c r="A73" s="16">
        <v>55</v>
      </c>
      <c r="B73" s="21" t="s">
        <v>284</v>
      </c>
      <c r="C73" s="21" t="s">
        <v>323</v>
      </c>
      <c r="D73" s="21" t="s">
        <v>324</v>
      </c>
      <c r="E73" s="28" t="s">
        <v>287</v>
      </c>
      <c r="F73" s="21">
        <v>7</v>
      </c>
      <c r="G73" s="21" t="s">
        <v>288</v>
      </c>
      <c r="H73" s="21"/>
      <c r="I73" s="21">
        <v>0.56999999999999995</v>
      </c>
      <c r="J73" s="21"/>
      <c r="K73" s="21"/>
      <c r="L73" s="21"/>
      <c r="M73" s="28"/>
      <c r="N73" s="21">
        <v>2022</v>
      </c>
      <c r="O73" s="29">
        <v>1</v>
      </c>
      <c r="P73" s="21">
        <v>23</v>
      </c>
      <c r="Q73" s="21">
        <v>21</v>
      </c>
      <c r="R73" s="21"/>
      <c r="S73" s="21"/>
      <c r="T73" s="21"/>
      <c r="U73" s="21"/>
      <c r="V73" s="30"/>
    </row>
    <row r="74" spans="1:22" ht="141.75" x14ac:dyDescent="0.25">
      <c r="A74" s="16">
        <v>56</v>
      </c>
      <c r="B74" s="21" t="s">
        <v>284</v>
      </c>
      <c r="C74" s="21" t="s">
        <v>325</v>
      </c>
      <c r="D74" s="21" t="s">
        <v>326</v>
      </c>
      <c r="E74" s="28" t="s">
        <v>287</v>
      </c>
      <c r="F74" s="21" t="s">
        <v>23</v>
      </c>
      <c r="G74" s="21" t="s">
        <v>325</v>
      </c>
      <c r="H74" s="21">
        <v>320</v>
      </c>
      <c r="I74" s="21"/>
      <c r="J74" s="21"/>
      <c r="K74" s="21"/>
      <c r="L74" s="21"/>
      <c r="M74" s="28"/>
      <c r="N74" s="21">
        <v>2022</v>
      </c>
      <c r="O74" s="29">
        <v>1</v>
      </c>
      <c r="P74" s="21">
        <v>164</v>
      </c>
      <c r="Q74" s="21">
        <v>187</v>
      </c>
      <c r="R74" s="21"/>
      <c r="S74" s="21"/>
      <c r="T74" s="21"/>
      <c r="U74" s="21"/>
      <c r="V74" s="30"/>
    </row>
    <row r="75" spans="1:22" ht="141.75" x14ac:dyDescent="0.25">
      <c r="A75" s="16">
        <v>57</v>
      </c>
      <c r="B75" s="21" t="s">
        <v>284</v>
      </c>
      <c r="C75" s="21" t="s">
        <v>327</v>
      </c>
      <c r="D75" s="21" t="s">
        <v>328</v>
      </c>
      <c r="E75" s="28" t="s">
        <v>287</v>
      </c>
      <c r="F75" s="21" t="s">
        <v>23</v>
      </c>
      <c r="G75" s="21" t="s">
        <v>327</v>
      </c>
      <c r="H75" s="21">
        <v>320</v>
      </c>
      <c r="I75" s="21"/>
      <c r="J75" s="21"/>
      <c r="K75" s="21"/>
      <c r="L75" s="21"/>
      <c r="M75" s="28"/>
      <c r="N75" s="21">
        <v>2022</v>
      </c>
      <c r="O75" s="29">
        <v>1</v>
      </c>
      <c r="P75" s="21">
        <v>143</v>
      </c>
      <c r="Q75" s="21">
        <v>121</v>
      </c>
      <c r="R75" s="21"/>
      <c r="S75" s="21"/>
      <c r="T75" s="21"/>
      <c r="U75" s="21"/>
      <c r="V75" s="30"/>
    </row>
    <row r="76" spans="1:22" ht="94.5" x14ac:dyDescent="0.25">
      <c r="A76" s="16">
        <v>58</v>
      </c>
      <c r="B76" s="21" t="s">
        <v>399</v>
      </c>
      <c r="C76" s="21" t="s">
        <v>400</v>
      </c>
      <c r="D76" s="21" t="s">
        <v>401</v>
      </c>
      <c r="E76" s="28">
        <v>33.844999999999999</v>
      </c>
      <c r="F76" s="21">
        <v>0.94799999999999995</v>
      </c>
      <c r="G76" s="21" t="s">
        <v>402</v>
      </c>
      <c r="H76" s="21"/>
      <c r="I76" s="21">
        <v>0.14899999999999999</v>
      </c>
      <c r="J76" s="21"/>
      <c r="K76" s="21"/>
      <c r="L76" s="21"/>
      <c r="M76" s="28"/>
      <c r="N76" s="21">
        <v>2022</v>
      </c>
      <c r="O76" s="29">
        <v>1</v>
      </c>
      <c r="P76" s="21">
        <v>3</v>
      </c>
      <c r="Q76" s="21">
        <v>13</v>
      </c>
      <c r="R76" s="21" t="s">
        <v>403</v>
      </c>
      <c r="S76" s="21" t="s">
        <v>195</v>
      </c>
      <c r="T76" s="21" t="s">
        <v>403</v>
      </c>
      <c r="U76" s="21">
        <v>16</v>
      </c>
      <c r="V76" s="30"/>
    </row>
    <row r="77" spans="1:22" ht="126" x14ac:dyDescent="0.25">
      <c r="A77" s="16">
        <v>59</v>
      </c>
      <c r="B77" s="21" t="s">
        <v>399</v>
      </c>
      <c r="C77" s="21" t="s">
        <v>404</v>
      </c>
      <c r="D77" s="21" t="s">
        <v>401</v>
      </c>
      <c r="E77" s="28">
        <v>12.708</v>
      </c>
      <c r="F77" s="21">
        <v>0.44600000000000001</v>
      </c>
      <c r="G77" s="21" t="s">
        <v>405</v>
      </c>
      <c r="H77" s="21"/>
      <c r="I77" s="21">
        <v>0.28999999999999998</v>
      </c>
      <c r="J77" s="21"/>
      <c r="K77" s="21"/>
      <c r="L77" s="21"/>
      <c r="M77" s="28">
        <v>11.5</v>
      </c>
      <c r="N77" s="21">
        <v>2022</v>
      </c>
      <c r="O77" s="29">
        <v>1</v>
      </c>
      <c r="P77" s="21">
        <v>16</v>
      </c>
      <c r="Q77" s="21">
        <v>14</v>
      </c>
      <c r="R77" s="21" t="s">
        <v>406</v>
      </c>
      <c r="S77" s="21" t="s">
        <v>195</v>
      </c>
      <c r="T77" s="21" t="s">
        <v>406</v>
      </c>
      <c r="U77" s="21">
        <v>30</v>
      </c>
      <c r="V77" s="30"/>
    </row>
    <row r="78" spans="1:22" ht="126" x14ac:dyDescent="0.25">
      <c r="A78" s="16">
        <v>60</v>
      </c>
      <c r="B78" s="21" t="s">
        <v>107</v>
      </c>
      <c r="C78" s="21" t="s">
        <v>108</v>
      </c>
      <c r="D78" s="21" t="s">
        <v>109</v>
      </c>
      <c r="E78" s="28">
        <v>10</v>
      </c>
      <c r="F78" s="21">
        <v>1.9</v>
      </c>
      <c r="G78" s="21" t="s">
        <v>110</v>
      </c>
      <c r="H78" s="21"/>
      <c r="I78" s="21">
        <v>1.9</v>
      </c>
      <c r="J78" s="21"/>
      <c r="K78" s="21"/>
      <c r="L78" s="21"/>
      <c r="M78" s="28">
        <v>3</v>
      </c>
      <c r="N78" s="21">
        <v>2022</v>
      </c>
      <c r="O78" s="29">
        <v>1</v>
      </c>
      <c r="P78" s="21">
        <v>82</v>
      </c>
      <c r="Q78" s="21">
        <v>4</v>
      </c>
      <c r="R78" s="21" t="s">
        <v>111</v>
      </c>
      <c r="S78" s="21" t="s">
        <v>112</v>
      </c>
      <c r="T78" s="21" t="s">
        <v>112</v>
      </c>
      <c r="U78" s="21">
        <v>86</v>
      </c>
      <c r="V78" s="30" t="s">
        <v>113</v>
      </c>
    </row>
    <row r="79" spans="1:22" ht="47.25" x14ac:dyDescent="0.25">
      <c r="A79" s="16">
        <v>61</v>
      </c>
      <c r="B79" s="21" t="s">
        <v>107</v>
      </c>
      <c r="C79" s="21" t="s">
        <v>108</v>
      </c>
      <c r="D79" s="21" t="s">
        <v>114</v>
      </c>
      <c r="E79" s="28">
        <v>10</v>
      </c>
      <c r="F79" s="21">
        <v>0.7</v>
      </c>
      <c r="G79" s="21" t="s">
        <v>115</v>
      </c>
      <c r="H79" s="21">
        <v>1</v>
      </c>
      <c r="I79" s="21">
        <v>0.7</v>
      </c>
      <c r="J79" s="21"/>
      <c r="K79" s="21"/>
      <c r="L79" s="21"/>
      <c r="M79" s="28">
        <v>2</v>
      </c>
      <c r="N79" s="21">
        <v>2022</v>
      </c>
      <c r="O79" s="29">
        <v>1</v>
      </c>
      <c r="P79" s="21">
        <v>12</v>
      </c>
      <c r="Q79" s="21">
        <v>3</v>
      </c>
      <c r="R79" s="21" t="s">
        <v>116</v>
      </c>
      <c r="S79" s="21" t="s">
        <v>117</v>
      </c>
      <c r="T79" s="21" t="s">
        <v>118</v>
      </c>
      <c r="U79" s="21">
        <v>15</v>
      </c>
      <c r="V79" s="30" t="s">
        <v>113</v>
      </c>
    </row>
    <row r="80" spans="1:22" ht="78.75" x14ac:dyDescent="0.25">
      <c r="A80" s="16">
        <v>62</v>
      </c>
      <c r="B80" s="21" t="s">
        <v>107</v>
      </c>
      <c r="C80" s="21" t="s">
        <v>119</v>
      </c>
      <c r="D80" s="21" t="s">
        <v>120</v>
      </c>
      <c r="E80" s="28">
        <v>8</v>
      </c>
      <c r="F80" s="21">
        <v>1.2</v>
      </c>
      <c r="G80" s="21" t="s">
        <v>110</v>
      </c>
      <c r="H80" s="21"/>
      <c r="I80" s="21">
        <v>1.2</v>
      </c>
      <c r="J80" s="21"/>
      <c r="K80" s="21"/>
      <c r="L80" s="21"/>
      <c r="M80" s="28">
        <v>2</v>
      </c>
      <c r="N80" s="21">
        <v>2022</v>
      </c>
      <c r="O80" s="29">
        <v>1</v>
      </c>
      <c r="P80" s="21">
        <v>23</v>
      </c>
      <c r="Q80" s="21">
        <v>1</v>
      </c>
      <c r="R80" s="21" t="s">
        <v>121</v>
      </c>
      <c r="S80" s="21" t="s">
        <v>122</v>
      </c>
      <c r="T80" s="21" t="s">
        <v>123</v>
      </c>
      <c r="U80" s="21">
        <v>24</v>
      </c>
      <c r="V80" s="30" t="s">
        <v>113</v>
      </c>
    </row>
    <row r="81" spans="1:22" ht="63" x14ac:dyDescent="0.25">
      <c r="A81" s="16">
        <v>63</v>
      </c>
      <c r="B81" s="21" t="s">
        <v>124</v>
      </c>
      <c r="C81" s="21" t="s">
        <v>108</v>
      </c>
      <c r="D81" s="21" t="s">
        <v>125</v>
      </c>
      <c r="E81" s="28">
        <v>10</v>
      </c>
      <c r="F81" s="21">
        <v>0.8</v>
      </c>
      <c r="G81" s="21" t="s">
        <v>115</v>
      </c>
      <c r="H81" s="21">
        <v>1</v>
      </c>
      <c r="I81" s="21">
        <v>0.8</v>
      </c>
      <c r="J81" s="21"/>
      <c r="K81" s="21"/>
      <c r="L81" s="21"/>
      <c r="M81" s="28">
        <v>2</v>
      </c>
      <c r="N81" s="21">
        <v>2022</v>
      </c>
      <c r="O81" s="29">
        <v>1</v>
      </c>
      <c r="P81" s="21">
        <v>20</v>
      </c>
      <c r="Q81" s="21">
        <v>1</v>
      </c>
      <c r="R81" s="21" t="s">
        <v>126</v>
      </c>
      <c r="S81" s="21" t="s">
        <v>127</v>
      </c>
      <c r="T81" s="21" t="s">
        <v>128</v>
      </c>
      <c r="U81" s="21">
        <v>21</v>
      </c>
      <c r="V81" s="30" t="s">
        <v>113</v>
      </c>
    </row>
    <row r="82" spans="1:22" ht="94.5" x14ac:dyDescent="0.25">
      <c r="A82" s="16">
        <v>64</v>
      </c>
      <c r="B82" s="21" t="s">
        <v>107</v>
      </c>
      <c r="C82" s="21" t="s">
        <v>129</v>
      </c>
      <c r="D82" s="21" t="s">
        <v>130</v>
      </c>
      <c r="E82" s="28">
        <v>11.280303030303028</v>
      </c>
      <c r="F82" s="21">
        <f t="shared" ref="F82:F86" si="1">I82+J82+K82+L82</f>
        <v>0.93100000000000005</v>
      </c>
      <c r="G82" s="21" t="s">
        <v>131</v>
      </c>
      <c r="H82" s="21"/>
      <c r="I82" s="21">
        <v>0.91600000000000004</v>
      </c>
      <c r="J82" s="21">
        <v>1.4999999999999999E-2</v>
      </c>
      <c r="K82" s="21"/>
      <c r="L82" s="21"/>
      <c r="M82" s="28">
        <v>6</v>
      </c>
      <c r="N82" s="21">
        <v>2022</v>
      </c>
      <c r="O82" s="29">
        <v>1</v>
      </c>
      <c r="P82" s="21">
        <v>107</v>
      </c>
      <c r="Q82" s="21">
        <v>5</v>
      </c>
      <c r="R82" s="21" t="s">
        <v>132</v>
      </c>
      <c r="S82" s="21" t="s">
        <v>133</v>
      </c>
      <c r="T82" s="21" t="s">
        <v>133</v>
      </c>
      <c r="U82" s="21">
        <v>112</v>
      </c>
      <c r="V82" s="30"/>
    </row>
    <row r="83" spans="1:22" ht="126" x14ac:dyDescent="0.25">
      <c r="A83" s="16">
        <v>65</v>
      </c>
      <c r="B83" s="21" t="s">
        <v>107</v>
      </c>
      <c r="C83" s="21" t="s">
        <v>134</v>
      </c>
      <c r="D83" s="21" t="s">
        <v>135</v>
      </c>
      <c r="E83" s="28">
        <v>11.515454545454547</v>
      </c>
      <c r="F83" s="21">
        <f t="shared" si="1"/>
        <v>1.3699999999999999</v>
      </c>
      <c r="G83" s="21" t="s">
        <v>131</v>
      </c>
      <c r="H83" s="21"/>
      <c r="I83" s="21">
        <v>1.355</v>
      </c>
      <c r="J83" s="21">
        <v>1.4999999999999999E-2</v>
      </c>
      <c r="K83" s="21"/>
      <c r="L83" s="21"/>
      <c r="M83" s="28">
        <v>3.8</v>
      </c>
      <c r="N83" s="21">
        <v>2022</v>
      </c>
      <c r="O83" s="29">
        <v>1</v>
      </c>
      <c r="P83" s="21">
        <v>13</v>
      </c>
      <c r="Q83" s="21">
        <v>5</v>
      </c>
      <c r="R83" s="21" t="s">
        <v>136</v>
      </c>
      <c r="S83" s="21" t="s">
        <v>137</v>
      </c>
      <c r="T83" s="21" t="s">
        <v>138</v>
      </c>
      <c r="U83" s="21">
        <v>18</v>
      </c>
      <c r="V83" s="30"/>
    </row>
    <row r="84" spans="1:22" ht="47.25" x14ac:dyDescent="0.25">
      <c r="A84" s="16">
        <v>66</v>
      </c>
      <c r="B84" s="21" t="s">
        <v>107</v>
      </c>
      <c r="C84" s="21" t="s">
        <v>139</v>
      </c>
      <c r="D84" s="21" t="s">
        <v>140</v>
      </c>
      <c r="E84" s="28">
        <v>20.2</v>
      </c>
      <c r="F84" s="21">
        <f t="shared" si="1"/>
        <v>0.85</v>
      </c>
      <c r="G84" s="21" t="s">
        <v>141</v>
      </c>
      <c r="H84" s="21"/>
      <c r="I84" s="21">
        <v>0.85</v>
      </c>
      <c r="J84" s="21"/>
      <c r="K84" s="21"/>
      <c r="L84" s="21"/>
      <c r="M84" s="28">
        <v>7.8</v>
      </c>
      <c r="N84" s="21">
        <v>2022</v>
      </c>
      <c r="O84" s="29">
        <v>1</v>
      </c>
      <c r="P84" s="21">
        <v>54</v>
      </c>
      <c r="Q84" s="21">
        <v>8</v>
      </c>
      <c r="R84" s="21" t="s">
        <v>142</v>
      </c>
      <c r="S84" s="21" t="s">
        <v>142</v>
      </c>
      <c r="T84" s="21" t="s">
        <v>143</v>
      </c>
      <c r="U84" s="21">
        <v>13</v>
      </c>
      <c r="V84" s="30" t="s">
        <v>113</v>
      </c>
    </row>
    <row r="85" spans="1:22" ht="126" x14ac:dyDescent="0.25">
      <c r="A85" s="16">
        <v>67</v>
      </c>
      <c r="B85" s="22" t="s">
        <v>107</v>
      </c>
      <c r="C85" s="22" t="s">
        <v>144</v>
      </c>
      <c r="D85" s="22" t="s">
        <v>145</v>
      </c>
      <c r="E85" s="22">
        <v>11.049696969696972</v>
      </c>
      <c r="F85" s="22">
        <f t="shared" si="1"/>
        <v>1.29</v>
      </c>
      <c r="G85" s="22" t="s">
        <v>131</v>
      </c>
      <c r="H85" s="22"/>
      <c r="I85" s="22">
        <v>1.28</v>
      </c>
      <c r="J85" s="22">
        <v>0.01</v>
      </c>
      <c r="K85" s="22"/>
      <c r="L85" s="22"/>
      <c r="M85" s="22">
        <v>4.5</v>
      </c>
      <c r="N85" s="22">
        <v>2022</v>
      </c>
      <c r="O85" s="29">
        <v>1</v>
      </c>
      <c r="P85" s="31">
        <v>117</v>
      </c>
      <c r="Q85" s="31">
        <v>6</v>
      </c>
      <c r="R85" s="22" t="s">
        <v>146</v>
      </c>
      <c r="S85" s="22" t="s">
        <v>146</v>
      </c>
      <c r="T85" s="22" t="s">
        <v>146</v>
      </c>
      <c r="U85" s="22">
        <v>123</v>
      </c>
      <c r="V85" s="22" t="s">
        <v>113</v>
      </c>
    </row>
    <row r="86" spans="1:22" ht="63" x14ac:dyDescent="0.25">
      <c r="A86" s="16">
        <v>68</v>
      </c>
      <c r="B86" s="22" t="s">
        <v>107</v>
      </c>
      <c r="C86" s="24" t="s">
        <v>147</v>
      </c>
      <c r="D86" s="24" t="s">
        <v>148</v>
      </c>
      <c r="E86" s="24">
        <v>13.918636363636368</v>
      </c>
      <c r="F86" s="24">
        <f t="shared" si="1"/>
        <v>0.94100000000000006</v>
      </c>
      <c r="G86" s="24" t="s">
        <v>149</v>
      </c>
      <c r="H86" s="22"/>
      <c r="I86" s="22">
        <v>0.93300000000000005</v>
      </c>
      <c r="J86" s="22">
        <v>8.0000000000000002E-3</v>
      </c>
      <c r="K86" s="22"/>
      <c r="L86" s="22"/>
      <c r="M86" s="22">
        <v>8.1999999999999993</v>
      </c>
      <c r="N86" s="21">
        <v>2022</v>
      </c>
      <c r="O86" s="29">
        <v>1</v>
      </c>
      <c r="P86" s="21">
        <v>40</v>
      </c>
      <c r="Q86" s="21">
        <v>12</v>
      </c>
      <c r="R86" s="21" t="s">
        <v>150</v>
      </c>
      <c r="S86" s="21" t="s">
        <v>151</v>
      </c>
      <c r="T86" s="21" t="s">
        <v>150</v>
      </c>
      <c r="U86" s="21">
        <v>52</v>
      </c>
      <c r="V86" s="21" t="s">
        <v>113</v>
      </c>
    </row>
    <row r="87" spans="1:22" ht="31.5" x14ac:dyDescent="0.25">
      <c r="A87" s="16">
        <v>69</v>
      </c>
      <c r="B87" s="22" t="s">
        <v>107</v>
      </c>
      <c r="C87" s="22" t="s">
        <v>152</v>
      </c>
      <c r="D87" s="22" t="s">
        <v>153</v>
      </c>
      <c r="E87" s="22">
        <v>10.348030303030294</v>
      </c>
      <c r="F87" s="22">
        <f>I87+J87+K87+L87</f>
        <v>1</v>
      </c>
      <c r="G87" s="22" t="s">
        <v>141</v>
      </c>
      <c r="H87" s="22"/>
      <c r="I87" s="22">
        <v>1</v>
      </c>
      <c r="J87" s="22"/>
      <c r="K87" s="22"/>
      <c r="L87" s="22"/>
      <c r="M87" s="22">
        <v>4.4000000000000004</v>
      </c>
      <c r="N87" s="27">
        <v>2022</v>
      </c>
      <c r="O87" s="29">
        <v>1</v>
      </c>
      <c r="P87" s="23">
        <v>32</v>
      </c>
      <c r="Q87" s="23">
        <v>8</v>
      </c>
      <c r="R87" s="23" t="s">
        <v>154</v>
      </c>
      <c r="S87" s="22" t="s">
        <v>155</v>
      </c>
      <c r="T87" s="22" t="s">
        <v>156</v>
      </c>
      <c r="U87" s="22">
        <v>40</v>
      </c>
      <c r="V87" s="22" t="s">
        <v>113</v>
      </c>
    </row>
    <row r="88" spans="1:22" ht="141.75" x14ac:dyDescent="0.25">
      <c r="A88" s="16">
        <v>70</v>
      </c>
      <c r="B88" s="22" t="s">
        <v>107</v>
      </c>
      <c r="C88" s="22" t="s">
        <v>157</v>
      </c>
      <c r="D88" s="22" t="s">
        <v>158</v>
      </c>
      <c r="E88" s="22">
        <v>16.2</v>
      </c>
      <c r="F88" s="22">
        <v>0.79500000000000004</v>
      </c>
      <c r="G88" s="22" t="s">
        <v>159</v>
      </c>
      <c r="H88" s="22"/>
      <c r="I88" s="22">
        <v>0.79500000000000004</v>
      </c>
      <c r="J88" s="22"/>
      <c r="K88" s="22"/>
      <c r="L88" s="22"/>
      <c r="M88" s="22">
        <v>5</v>
      </c>
      <c r="N88" s="27">
        <v>2022</v>
      </c>
      <c r="O88" s="29">
        <v>1</v>
      </c>
      <c r="P88" s="23">
        <v>44</v>
      </c>
      <c r="Q88" s="23">
        <v>2</v>
      </c>
      <c r="R88" s="23" t="s">
        <v>160</v>
      </c>
      <c r="S88" s="22" t="s">
        <v>161</v>
      </c>
      <c r="T88" s="22" t="s">
        <v>162</v>
      </c>
      <c r="U88" s="22">
        <v>46</v>
      </c>
      <c r="V88" s="22" t="s">
        <v>113</v>
      </c>
    </row>
    <row r="89" spans="1:22" ht="126" x14ac:dyDescent="0.25">
      <c r="A89" s="16">
        <v>71</v>
      </c>
      <c r="B89" s="22" t="s">
        <v>107</v>
      </c>
      <c r="C89" s="22" t="s">
        <v>163</v>
      </c>
      <c r="D89" s="22" t="s">
        <v>158</v>
      </c>
      <c r="E89" s="22">
        <v>14</v>
      </c>
      <c r="F89" s="22">
        <v>0.97</v>
      </c>
      <c r="G89" s="22" t="s">
        <v>159</v>
      </c>
      <c r="H89" s="22"/>
      <c r="I89" s="22">
        <v>0.97</v>
      </c>
      <c r="J89" s="22"/>
      <c r="K89" s="22"/>
      <c r="L89" s="22"/>
      <c r="M89" s="22">
        <v>8</v>
      </c>
      <c r="N89" s="27">
        <v>2022</v>
      </c>
      <c r="O89" s="29">
        <v>1</v>
      </c>
      <c r="P89" s="23">
        <v>48</v>
      </c>
      <c r="Q89" s="23">
        <v>1</v>
      </c>
      <c r="R89" s="23" t="s">
        <v>164</v>
      </c>
      <c r="S89" s="22" t="s">
        <v>164</v>
      </c>
      <c r="T89" s="22" t="s">
        <v>164</v>
      </c>
      <c r="U89" s="22">
        <v>49</v>
      </c>
      <c r="V89" s="22" t="s">
        <v>113</v>
      </c>
    </row>
    <row r="90" spans="1:22" ht="110.25" x14ac:dyDescent="0.25">
      <c r="A90" s="16">
        <v>72</v>
      </c>
      <c r="B90" s="22" t="s">
        <v>107</v>
      </c>
      <c r="C90" s="22" t="s">
        <v>165</v>
      </c>
      <c r="D90" s="22" t="s">
        <v>158</v>
      </c>
      <c r="E90" s="22">
        <v>17</v>
      </c>
      <c r="F90" s="22">
        <v>0.62</v>
      </c>
      <c r="G90" s="22" t="s">
        <v>159</v>
      </c>
      <c r="H90" s="22"/>
      <c r="I90" s="22">
        <v>0.62</v>
      </c>
      <c r="J90" s="22"/>
      <c r="K90" s="22"/>
      <c r="L90" s="22"/>
      <c r="M90" s="22">
        <v>6</v>
      </c>
      <c r="N90" s="27">
        <v>2022</v>
      </c>
      <c r="O90" s="29">
        <v>1</v>
      </c>
      <c r="P90" s="25">
        <v>23</v>
      </c>
      <c r="Q90" s="25">
        <v>3</v>
      </c>
      <c r="R90" s="25" t="s">
        <v>166</v>
      </c>
      <c r="S90" s="25" t="s">
        <v>166</v>
      </c>
      <c r="T90" s="25" t="s">
        <v>166</v>
      </c>
      <c r="U90" s="25">
        <v>26</v>
      </c>
      <c r="V90" s="25" t="s">
        <v>113</v>
      </c>
    </row>
    <row r="91" spans="1:22" ht="78.75" x14ac:dyDescent="0.25">
      <c r="A91" s="16">
        <v>73</v>
      </c>
      <c r="B91" s="22" t="s">
        <v>107</v>
      </c>
      <c r="C91" s="22" t="s">
        <v>167</v>
      </c>
      <c r="D91" s="22" t="s">
        <v>158</v>
      </c>
      <c r="E91" s="22">
        <v>15</v>
      </c>
      <c r="F91" s="22">
        <v>0.85</v>
      </c>
      <c r="G91" s="22" t="s">
        <v>159</v>
      </c>
      <c r="H91" s="22"/>
      <c r="I91" s="22">
        <v>0.85</v>
      </c>
      <c r="J91" s="22"/>
      <c r="K91" s="22"/>
      <c r="L91" s="22"/>
      <c r="M91" s="22">
        <v>7</v>
      </c>
      <c r="N91" s="22">
        <v>2022</v>
      </c>
      <c r="O91" s="29">
        <v>1</v>
      </c>
      <c r="P91" s="22">
        <v>22</v>
      </c>
      <c r="Q91" s="22">
        <v>5</v>
      </c>
      <c r="R91" s="22" t="s">
        <v>168</v>
      </c>
      <c r="S91" s="22" t="s">
        <v>168</v>
      </c>
      <c r="T91" s="22" t="s">
        <v>169</v>
      </c>
      <c r="U91" s="22">
        <v>27</v>
      </c>
      <c r="V91" s="22"/>
    </row>
    <row r="92" spans="1:22" ht="126" x14ac:dyDescent="0.25">
      <c r="A92" s="16">
        <v>74</v>
      </c>
      <c r="B92" s="22" t="s">
        <v>107</v>
      </c>
      <c r="C92" s="22" t="s">
        <v>170</v>
      </c>
      <c r="D92" s="22" t="s">
        <v>171</v>
      </c>
      <c r="E92" s="22">
        <v>16</v>
      </c>
      <c r="F92" s="22">
        <v>2.4</v>
      </c>
      <c r="G92" s="22" t="s">
        <v>159</v>
      </c>
      <c r="H92" s="22"/>
      <c r="I92" s="22">
        <v>2.4</v>
      </c>
      <c r="J92" s="22"/>
      <c r="K92" s="22"/>
      <c r="L92" s="22"/>
      <c r="M92" s="22">
        <v>6</v>
      </c>
      <c r="N92" s="22">
        <v>2022</v>
      </c>
      <c r="O92" s="29">
        <v>1</v>
      </c>
      <c r="P92" s="22">
        <v>36</v>
      </c>
      <c r="Q92" s="22">
        <v>2</v>
      </c>
      <c r="R92" s="22" t="s">
        <v>172</v>
      </c>
      <c r="S92" s="22" t="s">
        <v>172</v>
      </c>
      <c r="T92" s="22" t="s">
        <v>172</v>
      </c>
      <c r="U92" s="22">
        <v>38</v>
      </c>
      <c r="V92" s="22"/>
    </row>
    <row r="93" spans="1:22" ht="141.75" x14ac:dyDescent="0.25">
      <c r="A93" s="16">
        <v>75</v>
      </c>
      <c r="B93" s="22" t="s">
        <v>107</v>
      </c>
      <c r="C93" s="22" t="s">
        <v>173</v>
      </c>
      <c r="D93" s="22" t="s">
        <v>174</v>
      </c>
      <c r="E93" s="22">
        <v>8</v>
      </c>
      <c r="F93" s="22">
        <v>1.1579999999999999</v>
      </c>
      <c r="G93" s="22" t="s">
        <v>159</v>
      </c>
      <c r="H93" s="22"/>
      <c r="I93" s="22">
        <v>1.1579999999999999</v>
      </c>
      <c r="J93" s="22"/>
      <c r="K93" s="22"/>
      <c r="L93" s="22"/>
      <c r="M93" s="22">
        <v>3</v>
      </c>
      <c r="N93" s="22">
        <v>2022</v>
      </c>
      <c r="O93" s="29">
        <v>1</v>
      </c>
      <c r="P93" s="22">
        <v>34</v>
      </c>
      <c r="Q93" s="22">
        <v>2</v>
      </c>
      <c r="R93" s="22" t="s">
        <v>175</v>
      </c>
      <c r="S93" s="22" t="s">
        <v>176</v>
      </c>
      <c r="T93" s="22" t="s">
        <v>176</v>
      </c>
      <c r="U93" s="22">
        <v>36</v>
      </c>
      <c r="V93" s="22" t="s">
        <v>177</v>
      </c>
    </row>
    <row r="94" spans="1:22" ht="63" x14ac:dyDescent="0.25">
      <c r="A94" s="16">
        <v>76</v>
      </c>
      <c r="B94" s="22" t="s">
        <v>107</v>
      </c>
      <c r="C94" s="22" t="s">
        <v>178</v>
      </c>
      <c r="D94" s="22" t="s">
        <v>174</v>
      </c>
      <c r="E94" s="22">
        <v>9</v>
      </c>
      <c r="F94" s="22">
        <v>0.25900000000000001</v>
      </c>
      <c r="G94" s="22" t="s">
        <v>159</v>
      </c>
      <c r="H94" s="22"/>
      <c r="I94" s="22">
        <v>0.25900000000000001</v>
      </c>
      <c r="J94" s="22"/>
      <c r="K94" s="22"/>
      <c r="L94" s="22"/>
      <c r="M94" s="22">
        <v>4</v>
      </c>
      <c r="N94" s="22">
        <v>2022</v>
      </c>
      <c r="O94" s="29">
        <v>1</v>
      </c>
      <c r="P94" s="22">
        <v>15</v>
      </c>
      <c r="Q94" s="22"/>
      <c r="R94" s="22" t="s">
        <v>179</v>
      </c>
      <c r="S94" s="22" t="s">
        <v>180</v>
      </c>
      <c r="T94" s="22" t="s">
        <v>180</v>
      </c>
      <c r="U94" s="22">
        <v>15</v>
      </c>
      <c r="V94" s="22" t="s">
        <v>177</v>
      </c>
    </row>
    <row r="95" spans="1:22" ht="141.75" x14ac:dyDescent="0.25">
      <c r="A95" s="16">
        <v>77</v>
      </c>
      <c r="B95" s="22" t="s">
        <v>107</v>
      </c>
      <c r="C95" s="22" t="s">
        <v>181</v>
      </c>
      <c r="D95" s="22" t="s">
        <v>174</v>
      </c>
      <c r="E95" s="22">
        <v>11</v>
      </c>
      <c r="F95" s="22">
        <v>1.018</v>
      </c>
      <c r="G95" s="22" t="s">
        <v>159</v>
      </c>
      <c r="H95" s="22"/>
      <c r="I95" s="22">
        <v>1.018</v>
      </c>
      <c r="J95" s="22"/>
      <c r="K95" s="22"/>
      <c r="L95" s="22"/>
      <c r="M95" s="22">
        <v>5</v>
      </c>
      <c r="N95" s="22">
        <v>2022</v>
      </c>
      <c r="O95" s="29">
        <v>1</v>
      </c>
      <c r="P95" s="22">
        <v>37</v>
      </c>
      <c r="Q95" s="22">
        <v>2</v>
      </c>
      <c r="R95" s="22" t="s">
        <v>182</v>
      </c>
      <c r="S95" s="22" t="s">
        <v>183</v>
      </c>
      <c r="T95" s="22" t="s">
        <v>183</v>
      </c>
      <c r="U95" s="22">
        <v>39</v>
      </c>
      <c r="V95" s="22"/>
    </row>
    <row r="96" spans="1:22" ht="173.25" x14ac:dyDescent="0.25">
      <c r="A96" s="16">
        <v>78</v>
      </c>
      <c r="B96" s="22" t="s">
        <v>184</v>
      </c>
      <c r="C96" s="22" t="s">
        <v>185</v>
      </c>
      <c r="D96" s="22" t="s">
        <v>186</v>
      </c>
      <c r="E96" s="22">
        <v>10.1</v>
      </c>
      <c r="F96" s="22">
        <f>I96+J96+K96+L96</f>
        <v>0.48</v>
      </c>
      <c r="G96" s="22" t="s">
        <v>187</v>
      </c>
      <c r="H96" s="22">
        <v>400</v>
      </c>
      <c r="I96" s="22">
        <v>0.48</v>
      </c>
      <c r="J96" s="22"/>
      <c r="K96" s="22"/>
      <c r="L96" s="22"/>
      <c r="M96" s="22">
        <v>7.9</v>
      </c>
      <c r="N96" s="22">
        <v>2022</v>
      </c>
      <c r="O96" s="29">
        <v>1</v>
      </c>
      <c r="P96" s="22">
        <v>66</v>
      </c>
      <c r="Q96" s="22">
        <v>4</v>
      </c>
      <c r="R96" s="22" t="s">
        <v>188</v>
      </c>
      <c r="S96" s="22" t="s">
        <v>189</v>
      </c>
      <c r="T96" s="22" t="s">
        <v>190</v>
      </c>
      <c r="U96" s="22">
        <v>70</v>
      </c>
      <c r="V96" s="22"/>
    </row>
    <row r="97" spans="1:22" ht="63" x14ac:dyDescent="0.25">
      <c r="A97" s="16">
        <v>79</v>
      </c>
      <c r="B97" s="22" t="s">
        <v>184</v>
      </c>
      <c r="C97" s="22" t="s">
        <v>191</v>
      </c>
      <c r="D97" s="22" t="s">
        <v>192</v>
      </c>
      <c r="E97" s="22">
        <v>5.8</v>
      </c>
      <c r="F97" s="22">
        <v>0.42</v>
      </c>
      <c r="G97" s="22" t="s">
        <v>193</v>
      </c>
      <c r="H97" s="22"/>
      <c r="I97" s="22">
        <v>0.42</v>
      </c>
      <c r="J97" s="22"/>
      <c r="K97" s="22"/>
      <c r="L97" s="22"/>
      <c r="M97" s="22">
        <v>0</v>
      </c>
      <c r="N97" s="22">
        <v>2022</v>
      </c>
      <c r="O97" s="29">
        <v>1</v>
      </c>
      <c r="P97" s="22">
        <v>9</v>
      </c>
      <c r="Q97" s="22">
        <v>4</v>
      </c>
      <c r="R97" s="22" t="s">
        <v>194</v>
      </c>
      <c r="S97" s="22" t="s">
        <v>195</v>
      </c>
      <c r="T97" s="22" t="s">
        <v>196</v>
      </c>
      <c r="U97" s="22">
        <v>13</v>
      </c>
      <c r="V97" s="22"/>
    </row>
    <row r="98" spans="1:22" ht="47.25" x14ac:dyDescent="0.25">
      <c r="A98" s="16">
        <v>80</v>
      </c>
      <c r="B98" s="22" t="s">
        <v>184</v>
      </c>
      <c r="C98" s="22" t="s">
        <v>197</v>
      </c>
      <c r="D98" s="22" t="s">
        <v>192</v>
      </c>
      <c r="E98" s="22">
        <v>6.7</v>
      </c>
      <c r="F98" s="22">
        <v>0.45</v>
      </c>
      <c r="G98" s="22" t="s">
        <v>198</v>
      </c>
      <c r="H98" s="22"/>
      <c r="I98" s="22">
        <v>0.45</v>
      </c>
      <c r="J98" s="22"/>
      <c r="K98" s="22"/>
      <c r="L98" s="22"/>
      <c r="M98" s="22">
        <v>0</v>
      </c>
      <c r="N98" s="22">
        <v>2022</v>
      </c>
      <c r="O98" s="29">
        <v>1</v>
      </c>
      <c r="P98" s="22">
        <v>0</v>
      </c>
      <c r="Q98" s="22">
        <v>10</v>
      </c>
      <c r="R98" s="22" t="s">
        <v>199</v>
      </c>
      <c r="S98" s="22" t="s">
        <v>195</v>
      </c>
      <c r="T98" s="22" t="s">
        <v>200</v>
      </c>
      <c r="U98" s="22">
        <v>10</v>
      </c>
      <c r="V98" s="22"/>
    </row>
    <row r="99" spans="1:22" ht="47.25" x14ac:dyDescent="0.25">
      <c r="A99" s="16">
        <v>81</v>
      </c>
      <c r="B99" s="22" t="s">
        <v>184</v>
      </c>
      <c r="C99" s="22" t="s">
        <v>201</v>
      </c>
      <c r="D99" s="22" t="s">
        <v>192</v>
      </c>
      <c r="E99" s="22">
        <v>5</v>
      </c>
      <c r="F99" s="22">
        <v>0.28999999999999998</v>
      </c>
      <c r="G99" s="22" t="s">
        <v>202</v>
      </c>
      <c r="H99" s="22"/>
      <c r="I99" s="22">
        <v>0.28999999999999998</v>
      </c>
      <c r="J99" s="22"/>
      <c r="K99" s="22"/>
      <c r="L99" s="22"/>
      <c r="M99" s="22">
        <v>0</v>
      </c>
      <c r="N99" s="22">
        <v>2022</v>
      </c>
      <c r="O99" s="29">
        <v>1</v>
      </c>
      <c r="P99" s="22">
        <v>3</v>
      </c>
      <c r="Q99" s="22">
        <v>8</v>
      </c>
      <c r="R99" s="22" t="s">
        <v>203</v>
      </c>
      <c r="S99" s="22" t="s">
        <v>195</v>
      </c>
      <c r="T99" s="22" t="s">
        <v>204</v>
      </c>
      <c r="U99" s="22">
        <v>11</v>
      </c>
      <c r="V99" s="22"/>
    </row>
    <row r="100" spans="1:22" ht="47.25" x14ac:dyDescent="0.25">
      <c r="A100" s="16">
        <v>82</v>
      </c>
      <c r="B100" s="22" t="s">
        <v>184</v>
      </c>
      <c r="C100" s="22" t="s">
        <v>205</v>
      </c>
      <c r="D100" s="22" t="s">
        <v>192</v>
      </c>
      <c r="E100" s="22">
        <v>5.0999999999999996</v>
      </c>
      <c r="F100" s="22">
        <v>0.25</v>
      </c>
      <c r="G100" s="22" t="s">
        <v>206</v>
      </c>
      <c r="H100" s="22"/>
      <c r="I100" s="22">
        <v>0.25</v>
      </c>
      <c r="J100" s="22"/>
      <c r="K100" s="22"/>
      <c r="L100" s="22"/>
      <c r="M100" s="22">
        <v>0</v>
      </c>
      <c r="N100" s="22">
        <v>2022</v>
      </c>
      <c r="O100" s="29">
        <v>1</v>
      </c>
      <c r="P100" s="22">
        <v>2</v>
      </c>
      <c r="Q100" s="22">
        <v>10</v>
      </c>
      <c r="R100" s="22" t="s">
        <v>203</v>
      </c>
      <c r="S100" s="22" t="s">
        <v>195</v>
      </c>
      <c r="T100" s="22" t="s">
        <v>207</v>
      </c>
      <c r="U100" s="22">
        <v>12</v>
      </c>
      <c r="V100" s="22"/>
    </row>
    <row r="101" spans="1:22" ht="204.75" x14ac:dyDescent="0.25">
      <c r="A101" s="16">
        <v>83</v>
      </c>
      <c r="B101" s="22" t="s">
        <v>184</v>
      </c>
      <c r="C101" s="22" t="s">
        <v>208</v>
      </c>
      <c r="D101" s="22" t="s">
        <v>186</v>
      </c>
      <c r="E101" s="22">
        <v>27.41</v>
      </c>
      <c r="F101" s="22">
        <f t="shared" ref="F101" si="2">I101+J101+K101+L101</f>
        <v>0.3</v>
      </c>
      <c r="G101" s="22" t="s">
        <v>187</v>
      </c>
      <c r="H101" s="22">
        <v>400</v>
      </c>
      <c r="I101" s="22">
        <v>0.3</v>
      </c>
      <c r="J101" s="22"/>
      <c r="K101" s="22"/>
      <c r="L101" s="22"/>
      <c r="M101" s="22">
        <v>7.9</v>
      </c>
      <c r="N101" s="22">
        <v>2022</v>
      </c>
      <c r="O101" s="29">
        <v>1</v>
      </c>
      <c r="P101" s="22">
        <v>80</v>
      </c>
      <c r="Q101" s="22">
        <v>2</v>
      </c>
      <c r="R101" s="22" t="s">
        <v>209</v>
      </c>
      <c r="S101" s="22" t="s">
        <v>195</v>
      </c>
      <c r="T101" s="22" t="s">
        <v>210</v>
      </c>
      <c r="U101" s="22">
        <v>82</v>
      </c>
      <c r="V101" s="22"/>
    </row>
    <row r="102" spans="1:22" ht="110.25" x14ac:dyDescent="0.25">
      <c r="A102" s="16">
        <v>84</v>
      </c>
      <c r="B102" s="22" t="s">
        <v>184</v>
      </c>
      <c r="C102" s="22" t="s">
        <v>211</v>
      </c>
      <c r="D102" s="22" t="s">
        <v>212</v>
      </c>
      <c r="E102" s="22"/>
      <c r="F102" s="22">
        <v>0.9</v>
      </c>
      <c r="G102" s="22" t="s">
        <v>213</v>
      </c>
      <c r="H102" s="22"/>
      <c r="I102" s="22">
        <v>0.9</v>
      </c>
      <c r="J102" s="22"/>
      <c r="K102" s="22"/>
      <c r="L102" s="22"/>
      <c r="M102" s="22"/>
      <c r="N102" s="22">
        <v>2022</v>
      </c>
      <c r="O102" s="29">
        <v>1</v>
      </c>
      <c r="P102" s="22">
        <v>21</v>
      </c>
      <c r="Q102" s="22">
        <v>10</v>
      </c>
      <c r="R102" s="22" t="s">
        <v>214</v>
      </c>
      <c r="S102" s="22" t="s">
        <v>195</v>
      </c>
      <c r="T102" s="22" t="s">
        <v>215</v>
      </c>
      <c r="U102" s="22">
        <v>31</v>
      </c>
      <c r="V102" s="22"/>
    </row>
    <row r="103" spans="1:22" ht="63" x14ac:dyDescent="0.25">
      <c r="A103" s="16">
        <v>85</v>
      </c>
      <c r="B103" s="22" t="s">
        <v>184</v>
      </c>
      <c r="C103" s="22" t="s">
        <v>216</v>
      </c>
      <c r="D103" s="22" t="s">
        <v>217</v>
      </c>
      <c r="E103" s="22"/>
      <c r="F103" s="22">
        <v>0.8</v>
      </c>
      <c r="G103" s="22" t="s">
        <v>218</v>
      </c>
      <c r="H103" s="22"/>
      <c r="I103" s="22">
        <v>0.8</v>
      </c>
      <c r="J103" s="22"/>
      <c r="K103" s="22"/>
      <c r="L103" s="22"/>
      <c r="M103" s="22"/>
      <c r="N103" s="22">
        <v>2022</v>
      </c>
      <c r="O103" s="29">
        <v>1</v>
      </c>
      <c r="P103" s="22">
        <v>5</v>
      </c>
      <c r="Q103" s="22">
        <v>16</v>
      </c>
      <c r="R103" s="22" t="s">
        <v>219</v>
      </c>
      <c r="S103" s="22" t="s">
        <v>220</v>
      </c>
      <c r="T103" s="22" t="s">
        <v>221</v>
      </c>
      <c r="U103" s="22">
        <v>21</v>
      </c>
      <c r="V103" s="22"/>
    </row>
    <row r="104" spans="1:22" ht="47.25" x14ac:dyDescent="0.25">
      <c r="A104" s="16">
        <v>86</v>
      </c>
      <c r="B104" s="22" t="s">
        <v>184</v>
      </c>
      <c r="C104" s="22" t="s">
        <v>222</v>
      </c>
      <c r="D104" s="22" t="s">
        <v>217</v>
      </c>
      <c r="E104" s="22"/>
      <c r="F104" s="22">
        <v>0.52200000000000002</v>
      </c>
      <c r="G104" s="22" t="s">
        <v>218</v>
      </c>
      <c r="H104" s="22"/>
      <c r="I104" s="22">
        <v>0.52200000000000002</v>
      </c>
      <c r="J104" s="22"/>
      <c r="K104" s="22"/>
      <c r="L104" s="22"/>
      <c r="M104" s="22"/>
      <c r="N104" s="22">
        <v>2022</v>
      </c>
      <c r="O104" s="29">
        <v>1</v>
      </c>
      <c r="P104" s="22">
        <v>15</v>
      </c>
      <c r="Q104" s="22">
        <v>9</v>
      </c>
      <c r="R104" s="22" t="s">
        <v>223</v>
      </c>
      <c r="S104" s="22" t="s">
        <v>220</v>
      </c>
      <c r="T104" s="22" t="s">
        <v>224</v>
      </c>
      <c r="U104" s="22">
        <v>24</v>
      </c>
      <c r="V104" s="22"/>
    </row>
    <row r="105" spans="1:22" ht="31.5" x14ac:dyDescent="0.25">
      <c r="A105" s="16">
        <v>87</v>
      </c>
      <c r="B105" s="22" t="s">
        <v>184</v>
      </c>
      <c r="C105" s="22" t="s">
        <v>225</v>
      </c>
      <c r="D105" s="22" t="s">
        <v>226</v>
      </c>
      <c r="E105" s="22">
        <v>11.4</v>
      </c>
      <c r="F105" s="22">
        <v>2.4</v>
      </c>
      <c r="G105" s="22" t="s">
        <v>227</v>
      </c>
      <c r="H105" s="22"/>
      <c r="I105" s="22">
        <v>2.2999999999999998</v>
      </c>
      <c r="J105" s="22"/>
      <c r="K105" s="22"/>
      <c r="L105" s="22"/>
      <c r="M105" s="22" t="s">
        <v>23</v>
      </c>
      <c r="N105" s="22">
        <v>2022</v>
      </c>
      <c r="O105" s="29">
        <v>1</v>
      </c>
      <c r="P105" s="22">
        <v>15</v>
      </c>
      <c r="Q105" s="22">
        <v>7</v>
      </c>
      <c r="R105" s="22" t="s">
        <v>228</v>
      </c>
      <c r="S105" s="22" t="s">
        <v>195</v>
      </c>
      <c r="T105" s="22" t="s">
        <v>228</v>
      </c>
      <c r="U105" s="22">
        <v>22</v>
      </c>
      <c r="V105" s="22"/>
    </row>
    <row r="106" spans="1:22" ht="47.25" x14ac:dyDescent="0.25">
      <c r="A106" s="16">
        <v>88</v>
      </c>
      <c r="B106" s="22" t="s">
        <v>184</v>
      </c>
      <c r="C106" s="22" t="s">
        <v>229</v>
      </c>
      <c r="D106" s="22" t="s">
        <v>230</v>
      </c>
      <c r="E106" s="22">
        <v>10.7</v>
      </c>
      <c r="F106" s="22">
        <v>1.8</v>
      </c>
      <c r="G106" s="22" t="s">
        <v>231</v>
      </c>
      <c r="H106" s="22"/>
      <c r="I106" s="22">
        <v>1.6</v>
      </c>
      <c r="J106" s="22"/>
      <c r="K106" s="22"/>
      <c r="L106" s="22"/>
      <c r="M106" s="22"/>
      <c r="N106" s="22">
        <v>2022</v>
      </c>
      <c r="O106" s="29">
        <v>1</v>
      </c>
      <c r="P106" s="22">
        <v>24</v>
      </c>
      <c r="Q106" s="22">
        <v>13</v>
      </c>
      <c r="R106" s="22" t="s">
        <v>232</v>
      </c>
      <c r="S106" s="22" t="s">
        <v>195</v>
      </c>
      <c r="T106" s="22" t="s">
        <v>232</v>
      </c>
      <c r="U106" s="22">
        <v>37</v>
      </c>
      <c r="V106" s="22"/>
    </row>
    <row r="107" spans="1:22" ht="31.5" x14ac:dyDescent="0.25">
      <c r="A107" s="16">
        <v>89</v>
      </c>
      <c r="B107" s="22" t="s">
        <v>184</v>
      </c>
      <c r="C107" s="22" t="s">
        <v>233</v>
      </c>
      <c r="D107" s="22" t="s">
        <v>230</v>
      </c>
      <c r="E107" s="22">
        <v>10.7</v>
      </c>
      <c r="F107" s="22">
        <v>1.8</v>
      </c>
      <c r="G107" s="22" t="s">
        <v>227</v>
      </c>
      <c r="H107" s="22"/>
      <c r="I107" s="22">
        <v>2</v>
      </c>
      <c r="J107" s="22"/>
      <c r="K107" s="22"/>
      <c r="L107" s="22"/>
      <c r="M107" s="22"/>
      <c r="N107" s="22">
        <v>2022</v>
      </c>
      <c r="O107" s="29">
        <v>1</v>
      </c>
      <c r="P107" s="22">
        <v>24</v>
      </c>
      <c r="Q107" s="22">
        <v>13</v>
      </c>
      <c r="R107" s="22" t="s">
        <v>234</v>
      </c>
      <c r="S107" s="22" t="s">
        <v>195</v>
      </c>
      <c r="T107" s="22" t="s">
        <v>235</v>
      </c>
      <c r="U107" s="22">
        <v>37</v>
      </c>
      <c r="V107" s="22"/>
    </row>
    <row r="108" spans="1:22" ht="31.5" x14ac:dyDescent="0.25">
      <c r="A108" s="16">
        <v>90</v>
      </c>
      <c r="B108" s="22" t="s">
        <v>184</v>
      </c>
      <c r="C108" s="22" t="s">
        <v>236</v>
      </c>
      <c r="D108" s="22" t="s">
        <v>226</v>
      </c>
      <c r="E108" s="22">
        <v>10.8</v>
      </c>
      <c r="F108" s="22">
        <v>1.98</v>
      </c>
      <c r="G108" s="22" t="s">
        <v>237</v>
      </c>
      <c r="H108" s="22"/>
      <c r="I108" s="22">
        <v>1.7</v>
      </c>
      <c r="J108" s="22"/>
      <c r="K108" s="22"/>
      <c r="L108" s="22"/>
      <c r="M108" s="22"/>
      <c r="N108" s="22">
        <v>2022</v>
      </c>
      <c r="O108" s="29">
        <v>1</v>
      </c>
      <c r="P108" s="22">
        <v>28</v>
      </c>
      <c r="Q108" s="22">
        <v>16</v>
      </c>
      <c r="R108" s="22" t="s">
        <v>238</v>
      </c>
      <c r="S108" s="22" t="s">
        <v>195</v>
      </c>
      <c r="T108" s="22" t="s">
        <v>239</v>
      </c>
      <c r="U108" s="22">
        <v>44</v>
      </c>
      <c r="V108" s="22"/>
    </row>
    <row r="109" spans="1:22" ht="31.5" x14ac:dyDescent="0.25">
      <c r="A109" s="16">
        <v>91</v>
      </c>
      <c r="B109" s="22" t="s">
        <v>184</v>
      </c>
      <c r="C109" s="22" t="s">
        <v>240</v>
      </c>
      <c r="D109" s="22" t="s">
        <v>226</v>
      </c>
      <c r="E109" s="22">
        <v>10.8</v>
      </c>
      <c r="F109" s="22">
        <v>0.3</v>
      </c>
      <c r="G109" s="22" t="s">
        <v>237</v>
      </c>
      <c r="H109" s="22"/>
      <c r="I109" s="22">
        <v>0.3</v>
      </c>
      <c r="J109" s="22"/>
      <c r="K109" s="22"/>
      <c r="L109" s="22"/>
      <c r="M109" s="22"/>
      <c r="N109" s="22">
        <v>2022</v>
      </c>
      <c r="O109" s="29">
        <v>1</v>
      </c>
      <c r="P109" s="22">
        <v>3</v>
      </c>
      <c r="Q109" s="22">
        <v>2</v>
      </c>
      <c r="R109" s="22" t="s">
        <v>241</v>
      </c>
      <c r="S109" s="22" t="s">
        <v>195</v>
      </c>
      <c r="T109" s="22" t="s">
        <v>241</v>
      </c>
      <c r="U109" s="22">
        <v>5</v>
      </c>
      <c r="V109" s="22"/>
    </row>
    <row r="110" spans="1:22" ht="31.5" x14ac:dyDescent="0.25">
      <c r="A110" s="16">
        <v>92</v>
      </c>
      <c r="B110" s="22" t="s">
        <v>184</v>
      </c>
      <c r="C110" s="22" t="s">
        <v>242</v>
      </c>
      <c r="D110" s="22" t="s">
        <v>226</v>
      </c>
      <c r="E110" s="22">
        <v>10.8</v>
      </c>
      <c r="F110" s="22">
        <v>0.84</v>
      </c>
      <c r="G110" s="22" t="s">
        <v>237</v>
      </c>
      <c r="H110" s="22"/>
      <c r="I110" s="22">
        <v>0.84</v>
      </c>
      <c r="J110" s="22"/>
      <c r="K110" s="22"/>
      <c r="L110" s="22"/>
      <c r="M110" s="22"/>
      <c r="N110" s="22">
        <v>2022</v>
      </c>
      <c r="O110" s="29">
        <v>1</v>
      </c>
      <c r="P110" s="22">
        <v>41</v>
      </c>
      <c r="Q110" s="22">
        <v>0</v>
      </c>
      <c r="R110" s="22" t="s">
        <v>243</v>
      </c>
      <c r="S110" s="22" t="s">
        <v>195</v>
      </c>
      <c r="T110" s="22" t="s">
        <v>243</v>
      </c>
      <c r="U110" s="22">
        <v>41</v>
      </c>
      <c r="V110" s="22"/>
    </row>
    <row r="111" spans="1:22" ht="31.5" x14ac:dyDescent="0.25">
      <c r="A111" s="16">
        <v>93</v>
      </c>
      <c r="B111" s="22" t="s">
        <v>184</v>
      </c>
      <c r="C111" s="22" t="s">
        <v>244</v>
      </c>
      <c r="D111" s="22" t="s">
        <v>226</v>
      </c>
      <c r="E111" s="22">
        <v>10.8</v>
      </c>
      <c r="F111" s="22">
        <v>1.1000000000000001</v>
      </c>
      <c r="G111" s="22" t="s">
        <v>237</v>
      </c>
      <c r="H111" s="22"/>
      <c r="I111" s="22">
        <v>1.1000000000000001</v>
      </c>
      <c r="J111" s="22"/>
      <c r="K111" s="22"/>
      <c r="L111" s="22"/>
      <c r="M111" s="22"/>
      <c r="N111" s="22">
        <v>2022</v>
      </c>
      <c r="O111" s="29">
        <v>1</v>
      </c>
      <c r="P111" s="22">
        <v>42</v>
      </c>
      <c r="Q111" s="22">
        <v>3</v>
      </c>
      <c r="R111" s="22" t="s">
        <v>243</v>
      </c>
      <c r="S111" s="22" t="s">
        <v>195</v>
      </c>
      <c r="T111" s="22" t="s">
        <v>243</v>
      </c>
      <c r="U111" s="22">
        <v>45</v>
      </c>
      <c r="V111" s="22"/>
    </row>
    <row r="112" spans="1:22" ht="47.25" x14ac:dyDescent="0.25">
      <c r="A112" s="16">
        <v>94</v>
      </c>
      <c r="B112" s="22" t="s">
        <v>184</v>
      </c>
      <c r="C112" s="22" t="s">
        <v>245</v>
      </c>
      <c r="D112" s="22" t="s">
        <v>226</v>
      </c>
      <c r="E112" s="22">
        <v>11.2</v>
      </c>
      <c r="F112" s="22">
        <v>1.2</v>
      </c>
      <c r="G112" s="22" t="s">
        <v>246</v>
      </c>
      <c r="H112" s="22"/>
      <c r="I112" s="22">
        <v>0.7</v>
      </c>
      <c r="J112" s="22"/>
      <c r="K112" s="22"/>
      <c r="L112" s="22"/>
      <c r="M112" s="22" t="s">
        <v>23</v>
      </c>
      <c r="N112" s="22">
        <v>2022</v>
      </c>
      <c r="O112" s="29">
        <v>1</v>
      </c>
      <c r="P112" s="22">
        <v>9</v>
      </c>
      <c r="Q112" s="22">
        <v>4</v>
      </c>
      <c r="R112" s="22" t="s">
        <v>247</v>
      </c>
      <c r="S112" s="22" t="s">
        <v>195</v>
      </c>
      <c r="T112" s="22" t="s">
        <v>247</v>
      </c>
      <c r="U112" s="22">
        <v>13</v>
      </c>
      <c r="V112" s="22"/>
    </row>
    <row r="113" spans="1:22" ht="47.25" x14ac:dyDescent="0.25">
      <c r="A113" s="16">
        <v>95</v>
      </c>
      <c r="B113" s="22" t="s">
        <v>184</v>
      </c>
      <c r="C113" s="22" t="s">
        <v>248</v>
      </c>
      <c r="D113" s="22" t="s">
        <v>226</v>
      </c>
      <c r="E113" s="22">
        <v>11.2</v>
      </c>
      <c r="F113" s="22">
        <v>1.4</v>
      </c>
      <c r="G113" s="22" t="s">
        <v>246</v>
      </c>
      <c r="H113" s="22"/>
      <c r="I113" s="22">
        <v>1</v>
      </c>
      <c r="J113" s="22"/>
      <c r="K113" s="22"/>
      <c r="L113" s="22"/>
      <c r="M113" s="22" t="s">
        <v>23</v>
      </c>
      <c r="N113" s="22">
        <v>2022</v>
      </c>
      <c r="O113" s="29">
        <v>1</v>
      </c>
      <c r="P113" s="22">
        <v>29</v>
      </c>
      <c r="Q113" s="22">
        <v>6</v>
      </c>
      <c r="R113" s="22" t="s">
        <v>249</v>
      </c>
      <c r="S113" s="22" t="s">
        <v>195</v>
      </c>
      <c r="T113" s="22" t="s">
        <v>249</v>
      </c>
      <c r="U113" s="22">
        <v>35</v>
      </c>
      <c r="V113" s="22"/>
    </row>
    <row r="114" spans="1:22" ht="47.25" x14ac:dyDescent="0.25">
      <c r="A114" s="16">
        <v>96</v>
      </c>
      <c r="B114" s="22" t="s">
        <v>184</v>
      </c>
      <c r="C114" s="22" t="s">
        <v>250</v>
      </c>
      <c r="D114" s="22" t="s">
        <v>226</v>
      </c>
      <c r="E114" s="22">
        <v>11.4</v>
      </c>
      <c r="F114" s="22">
        <v>0.4</v>
      </c>
      <c r="G114" s="22" t="s">
        <v>246</v>
      </c>
      <c r="H114" s="22"/>
      <c r="I114" s="22">
        <v>1.4</v>
      </c>
      <c r="J114" s="22"/>
      <c r="K114" s="22"/>
      <c r="L114" s="22"/>
      <c r="M114" s="22" t="s">
        <v>23</v>
      </c>
      <c r="N114" s="22">
        <v>2022</v>
      </c>
      <c r="O114" s="29">
        <v>1</v>
      </c>
      <c r="P114" s="22">
        <v>10</v>
      </c>
      <c r="Q114" s="22">
        <v>1</v>
      </c>
      <c r="R114" s="22" t="s">
        <v>228</v>
      </c>
      <c r="S114" s="22" t="s">
        <v>195</v>
      </c>
      <c r="T114" s="22" t="s">
        <v>228</v>
      </c>
      <c r="U114" s="22">
        <v>11</v>
      </c>
      <c r="V114" s="22"/>
    </row>
    <row r="115" spans="1:22" ht="47.25" x14ac:dyDescent="0.25">
      <c r="A115" s="16">
        <v>97</v>
      </c>
      <c r="B115" s="22" t="s">
        <v>184</v>
      </c>
      <c r="C115" s="22" t="s">
        <v>251</v>
      </c>
      <c r="D115" s="22" t="s">
        <v>226</v>
      </c>
      <c r="E115" s="22">
        <v>11.4</v>
      </c>
      <c r="F115" s="22">
        <v>1.2</v>
      </c>
      <c r="G115" s="22" t="s">
        <v>246</v>
      </c>
      <c r="H115" s="22"/>
      <c r="I115" s="22">
        <v>0.65</v>
      </c>
      <c r="J115" s="22"/>
      <c r="K115" s="22"/>
      <c r="L115" s="22"/>
      <c r="M115" s="22" t="s">
        <v>23</v>
      </c>
      <c r="N115" s="22">
        <v>2022</v>
      </c>
      <c r="O115" s="29">
        <v>1</v>
      </c>
      <c r="P115" s="22">
        <v>19</v>
      </c>
      <c r="Q115" s="22">
        <v>6</v>
      </c>
      <c r="R115" s="22" t="s">
        <v>252</v>
      </c>
      <c r="S115" s="22" t="s">
        <v>195</v>
      </c>
      <c r="T115" s="22" t="s">
        <v>252</v>
      </c>
      <c r="U115" s="22">
        <v>25</v>
      </c>
      <c r="V115" s="22"/>
    </row>
    <row r="116" spans="1:22" ht="47.25" x14ac:dyDescent="0.25">
      <c r="A116" s="16">
        <v>98</v>
      </c>
      <c r="B116" s="22" t="s">
        <v>184</v>
      </c>
      <c r="C116" s="22" t="s">
        <v>253</v>
      </c>
      <c r="D116" s="22" t="s">
        <v>226</v>
      </c>
      <c r="E116" s="22">
        <v>11.2</v>
      </c>
      <c r="F116" s="22">
        <v>0.7</v>
      </c>
      <c r="G116" s="22" t="s">
        <v>246</v>
      </c>
      <c r="H116" s="22"/>
      <c r="I116" s="22">
        <v>0.5</v>
      </c>
      <c r="J116" s="22"/>
      <c r="K116" s="22"/>
      <c r="L116" s="22"/>
      <c r="M116" s="22" t="s">
        <v>23</v>
      </c>
      <c r="N116" s="22">
        <v>2022</v>
      </c>
      <c r="O116" s="29">
        <v>1</v>
      </c>
      <c r="P116" s="22">
        <v>22</v>
      </c>
      <c r="Q116" s="22">
        <v>3</v>
      </c>
      <c r="R116" s="22" t="s">
        <v>254</v>
      </c>
      <c r="S116" s="22" t="s">
        <v>195</v>
      </c>
      <c r="T116" s="22" t="s">
        <v>254</v>
      </c>
      <c r="U116" s="22">
        <v>25</v>
      </c>
      <c r="V116" s="22"/>
    </row>
    <row r="117" spans="1:22" ht="47.25" x14ac:dyDescent="0.25">
      <c r="A117" s="16">
        <v>99</v>
      </c>
      <c r="B117" s="22" t="s">
        <v>184</v>
      </c>
      <c r="C117" s="22" t="s">
        <v>255</v>
      </c>
      <c r="D117" s="22" t="s">
        <v>226</v>
      </c>
      <c r="E117" s="22">
        <v>11.4</v>
      </c>
      <c r="F117" s="22">
        <v>0.8</v>
      </c>
      <c r="G117" s="22" t="s">
        <v>246</v>
      </c>
      <c r="H117" s="22"/>
      <c r="I117" s="22">
        <v>0.8</v>
      </c>
      <c r="J117" s="22"/>
      <c r="K117" s="22"/>
      <c r="L117" s="22"/>
      <c r="M117" s="22" t="s">
        <v>23</v>
      </c>
      <c r="N117" s="22">
        <v>2022</v>
      </c>
      <c r="O117" s="29">
        <v>1</v>
      </c>
      <c r="P117" s="22">
        <v>24</v>
      </c>
      <c r="Q117" s="22">
        <v>4</v>
      </c>
      <c r="R117" s="22" t="s">
        <v>254</v>
      </c>
      <c r="S117" s="22" t="s">
        <v>195</v>
      </c>
      <c r="T117" s="22" t="s">
        <v>254</v>
      </c>
      <c r="U117" s="22">
        <v>28</v>
      </c>
      <c r="V117" s="22"/>
    </row>
    <row r="118" spans="1:22" ht="47.25" x14ac:dyDescent="0.25">
      <c r="A118" s="16">
        <v>100</v>
      </c>
      <c r="B118" s="22" t="s">
        <v>184</v>
      </c>
      <c r="C118" s="22" t="s">
        <v>256</v>
      </c>
      <c r="D118" s="22" t="s">
        <v>226</v>
      </c>
      <c r="E118" s="22">
        <v>10.8</v>
      </c>
      <c r="F118" s="22">
        <v>1.1000000000000001</v>
      </c>
      <c r="G118" s="22" t="s">
        <v>246</v>
      </c>
      <c r="H118" s="22"/>
      <c r="I118" s="22">
        <v>1.1000000000000001</v>
      </c>
      <c r="J118" s="22"/>
      <c r="K118" s="22"/>
      <c r="L118" s="22"/>
      <c r="M118" s="22"/>
      <c r="N118" s="22">
        <v>2022</v>
      </c>
      <c r="O118" s="29">
        <v>1</v>
      </c>
      <c r="P118" s="22">
        <v>2</v>
      </c>
      <c r="Q118" s="22">
        <v>8</v>
      </c>
      <c r="R118" s="22" t="s">
        <v>257</v>
      </c>
      <c r="S118" s="22" t="s">
        <v>195</v>
      </c>
      <c r="T118" s="22" t="s">
        <v>257</v>
      </c>
      <c r="U118" s="22">
        <v>10</v>
      </c>
      <c r="V118" s="22"/>
    </row>
    <row r="119" spans="1:22" ht="47.25" x14ac:dyDescent="0.25">
      <c r="A119" s="16">
        <v>101</v>
      </c>
      <c r="B119" s="22" t="s">
        <v>258</v>
      </c>
      <c r="C119" s="22" t="s">
        <v>259</v>
      </c>
      <c r="D119" s="22" t="s">
        <v>260</v>
      </c>
      <c r="E119" s="22">
        <v>28</v>
      </c>
      <c r="F119" s="22">
        <v>1.1559999999999999</v>
      </c>
      <c r="G119" s="22" t="s">
        <v>261</v>
      </c>
      <c r="H119" s="22"/>
      <c r="I119" s="22">
        <v>1.1559999999999999</v>
      </c>
      <c r="J119" s="22"/>
      <c r="K119" s="22"/>
      <c r="L119" s="22"/>
      <c r="M119" s="22">
        <v>3</v>
      </c>
      <c r="N119" s="22">
        <v>2022</v>
      </c>
      <c r="O119" s="29">
        <v>1</v>
      </c>
      <c r="P119" s="22">
        <v>32</v>
      </c>
      <c r="Q119" s="22">
        <v>7</v>
      </c>
      <c r="R119" s="22" t="s">
        <v>262</v>
      </c>
      <c r="S119" s="22" t="s">
        <v>263</v>
      </c>
      <c r="T119" s="22"/>
      <c r="U119" s="22"/>
      <c r="V119" s="22"/>
    </row>
    <row r="120" spans="1:22" ht="63" x14ac:dyDescent="0.25">
      <c r="A120" s="16">
        <v>102</v>
      </c>
      <c r="B120" s="22" t="s">
        <v>258</v>
      </c>
      <c r="C120" s="22" t="s">
        <v>264</v>
      </c>
      <c r="D120" s="22" t="s">
        <v>265</v>
      </c>
      <c r="E120" s="22">
        <v>25</v>
      </c>
      <c r="F120" s="22" t="s">
        <v>266</v>
      </c>
      <c r="G120" s="22" t="s">
        <v>267</v>
      </c>
      <c r="H120" s="22">
        <v>400</v>
      </c>
      <c r="I120" s="22">
        <v>0.02</v>
      </c>
      <c r="J120" s="22"/>
      <c r="K120" s="22"/>
      <c r="L120" s="22"/>
      <c r="M120" s="22">
        <v>2</v>
      </c>
      <c r="N120" s="22">
        <v>2022</v>
      </c>
      <c r="O120" s="29">
        <v>1</v>
      </c>
      <c r="P120" s="22">
        <v>99</v>
      </c>
      <c r="Q120" s="22">
        <v>9</v>
      </c>
      <c r="R120" s="22" t="s">
        <v>268</v>
      </c>
      <c r="S120" s="22" t="s">
        <v>269</v>
      </c>
      <c r="T120" s="22"/>
      <c r="U120" s="22"/>
      <c r="V120" s="22"/>
    </row>
    <row r="121" spans="1:22" ht="110.25" x14ac:dyDescent="0.25">
      <c r="A121" s="16">
        <v>103</v>
      </c>
      <c r="B121" s="22" t="s">
        <v>258</v>
      </c>
      <c r="C121" s="22" t="s">
        <v>270</v>
      </c>
      <c r="D121" s="22" t="s">
        <v>271</v>
      </c>
      <c r="E121" s="22">
        <v>42</v>
      </c>
      <c r="F121" s="22">
        <v>2.1</v>
      </c>
      <c r="G121" s="22" t="s">
        <v>272</v>
      </c>
      <c r="H121" s="22">
        <v>400</v>
      </c>
      <c r="I121" s="22">
        <v>2.1</v>
      </c>
      <c r="J121" s="22"/>
      <c r="K121" s="22">
        <v>0.15</v>
      </c>
      <c r="L121" s="22"/>
      <c r="M121" s="22">
        <v>3</v>
      </c>
      <c r="N121" s="22">
        <v>2022</v>
      </c>
      <c r="O121" s="29">
        <v>1</v>
      </c>
      <c r="P121" s="22">
        <v>93</v>
      </c>
      <c r="Q121" s="22">
        <v>10</v>
      </c>
      <c r="R121" s="22" t="s">
        <v>273</v>
      </c>
      <c r="S121" s="22" t="s">
        <v>274</v>
      </c>
      <c r="T121" s="22"/>
      <c r="U121" s="22"/>
      <c r="V121" s="22"/>
    </row>
    <row r="122" spans="1:22" ht="47.25" x14ac:dyDescent="0.25">
      <c r="A122" s="16">
        <v>104</v>
      </c>
      <c r="B122" s="22" t="s">
        <v>275</v>
      </c>
      <c r="C122" s="22" t="s">
        <v>276</v>
      </c>
      <c r="D122" s="22"/>
      <c r="E122" s="22"/>
      <c r="F122" s="22">
        <v>0.49</v>
      </c>
      <c r="G122" s="22" t="s">
        <v>277</v>
      </c>
      <c r="H122" s="22"/>
      <c r="I122" s="22">
        <v>0.49</v>
      </c>
      <c r="J122" s="22"/>
      <c r="K122" s="22"/>
      <c r="L122" s="22"/>
      <c r="M122" s="22"/>
      <c r="N122" s="22">
        <v>2022</v>
      </c>
      <c r="O122" s="29">
        <v>1</v>
      </c>
      <c r="P122" s="22">
        <v>15</v>
      </c>
      <c r="Q122" s="22">
        <v>8</v>
      </c>
      <c r="R122" s="22" t="s">
        <v>278</v>
      </c>
      <c r="S122" s="22" t="s">
        <v>279</v>
      </c>
      <c r="T122" s="22" t="s">
        <v>278</v>
      </c>
      <c r="U122" s="22">
        <v>23</v>
      </c>
      <c r="V122" s="22"/>
    </row>
    <row r="123" spans="1:22" ht="47.25" x14ac:dyDescent="0.25">
      <c r="A123" s="16">
        <v>105</v>
      </c>
      <c r="B123" s="22" t="s">
        <v>275</v>
      </c>
      <c r="C123" s="22" t="s">
        <v>280</v>
      </c>
      <c r="D123" s="22"/>
      <c r="E123" s="22"/>
      <c r="F123" s="22">
        <v>0.95199999999999996</v>
      </c>
      <c r="G123" s="22" t="s">
        <v>277</v>
      </c>
      <c r="H123" s="22"/>
      <c r="I123" s="22">
        <v>0.95199999999999996</v>
      </c>
      <c r="J123" s="22"/>
      <c r="K123" s="22"/>
      <c r="L123" s="22"/>
      <c r="M123" s="22"/>
      <c r="N123" s="22">
        <v>2022</v>
      </c>
      <c r="O123" s="29">
        <v>1</v>
      </c>
      <c r="P123" s="22">
        <v>5</v>
      </c>
      <c r="Q123" s="22">
        <v>6</v>
      </c>
      <c r="R123" s="22" t="s">
        <v>281</v>
      </c>
      <c r="S123" s="22" t="s">
        <v>282</v>
      </c>
      <c r="T123" s="22" t="s">
        <v>283</v>
      </c>
      <c r="U123" s="22">
        <v>11</v>
      </c>
      <c r="V123" s="22"/>
    </row>
    <row r="124" spans="1:22" ht="110.25" x14ac:dyDescent="0.25">
      <c r="A124" s="16">
        <v>106</v>
      </c>
      <c r="B124" s="22" t="s">
        <v>329</v>
      </c>
      <c r="C124" s="22" t="s">
        <v>330</v>
      </c>
      <c r="D124" s="22" t="s">
        <v>331</v>
      </c>
      <c r="E124" s="22">
        <v>27.98</v>
      </c>
      <c r="F124" s="22">
        <v>1.2729999999999999</v>
      </c>
      <c r="G124" s="22" t="s">
        <v>332</v>
      </c>
      <c r="H124" s="22"/>
      <c r="I124" s="22">
        <v>1.2629999999999999</v>
      </c>
      <c r="J124" s="22">
        <v>0.01</v>
      </c>
      <c r="K124" s="22"/>
      <c r="L124" s="22"/>
      <c r="M124" s="22">
        <v>2.9</v>
      </c>
      <c r="N124" s="22">
        <v>2022</v>
      </c>
      <c r="O124" s="29">
        <v>1</v>
      </c>
      <c r="P124" s="22">
        <v>36</v>
      </c>
      <c r="Q124" s="22">
        <v>0</v>
      </c>
      <c r="R124" s="22" t="s">
        <v>333</v>
      </c>
      <c r="S124" s="22" t="s">
        <v>195</v>
      </c>
      <c r="T124" s="22" t="s">
        <v>334</v>
      </c>
      <c r="U124" s="22">
        <v>36</v>
      </c>
      <c r="V124" s="22"/>
    </row>
    <row r="125" spans="1:22" ht="141.75" x14ac:dyDescent="0.25">
      <c r="A125" s="16">
        <v>107</v>
      </c>
      <c r="B125" s="22" t="s">
        <v>329</v>
      </c>
      <c r="C125" s="22" t="s">
        <v>335</v>
      </c>
      <c r="D125" s="22" t="s">
        <v>331</v>
      </c>
      <c r="E125" s="22">
        <v>12.99</v>
      </c>
      <c r="F125" s="22">
        <v>1.74</v>
      </c>
      <c r="G125" s="22" t="s">
        <v>336</v>
      </c>
      <c r="H125" s="22"/>
      <c r="I125" s="22">
        <v>1.7250000000000001</v>
      </c>
      <c r="J125" s="22">
        <v>1.4999999999999999E-2</v>
      </c>
      <c r="K125" s="22"/>
      <c r="L125" s="22"/>
      <c r="M125" s="22">
        <v>1.84</v>
      </c>
      <c r="N125" s="22">
        <v>2022</v>
      </c>
      <c r="O125" s="29">
        <v>1</v>
      </c>
      <c r="P125" s="22">
        <v>27</v>
      </c>
      <c r="Q125" s="22">
        <v>0</v>
      </c>
      <c r="R125" s="22" t="s">
        <v>337</v>
      </c>
      <c r="S125" s="22" t="s">
        <v>195</v>
      </c>
      <c r="T125" s="22" t="s">
        <v>338</v>
      </c>
      <c r="U125" s="22">
        <v>30</v>
      </c>
      <c r="V125" s="22"/>
    </row>
    <row r="126" spans="1:22" ht="110.25" x14ac:dyDescent="0.25">
      <c r="A126" s="16">
        <v>108</v>
      </c>
      <c r="B126" s="22" t="s">
        <v>329</v>
      </c>
      <c r="C126" s="22" t="s">
        <v>339</v>
      </c>
      <c r="D126" s="22" t="s">
        <v>331</v>
      </c>
      <c r="E126" s="22">
        <v>15.42</v>
      </c>
      <c r="F126" s="22">
        <v>1.46</v>
      </c>
      <c r="G126" s="22" t="s">
        <v>340</v>
      </c>
      <c r="H126" s="22"/>
      <c r="I126" s="22">
        <v>1.46</v>
      </c>
      <c r="J126" s="22"/>
      <c r="K126" s="22"/>
      <c r="L126" s="22"/>
      <c r="M126" s="22">
        <v>5.45</v>
      </c>
      <c r="N126" s="22">
        <v>2022</v>
      </c>
      <c r="O126" s="29">
        <v>1</v>
      </c>
      <c r="P126" s="22">
        <v>24</v>
      </c>
      <c r="Q126" s="22">
        <v>0</v>
      </c>
      <c r="R126" s="22" t="s">
        <v>345</v>
      </c>
      <c r="S126" s="22" t="s">
        <v>195</v>
      </c>
      <c r="T126" s="22" t="s">
        <v>346</v>
      </c>
      <c r="U126" s="22">
        <v>28</v>
      </c>
      <c r="V126" s="22"/>
    </row>
    <row r="127" spans="1:22" ht="110.25" x14ac:dyDescent="0.25">
      <c r="A127" s="16">
        <v>109</v>
      </c>
      <c r="B127" s="22" t="s">
        <v>329</v>
      </c>
      <c r="C127" s="22" t="s">
        <v>341</v>
      </c>
      <c r="D127" s="22" t="s">
        <v>331</v>
      </c>
      <c r="E127" s="22">
        <v>13.69</v>
      </c>
      <c r="F127" s="22">
        <v>1.9</v>
      </c>
      <c r="G127" s="22" t="s">
        <v>342</v>
      </c>
      <c r="H127" s="22"/>
      <c r="I127" s="22">
        <v>1.9</v>
      </c>
      <c r="J127" s="22"/>
      <c r="K127" s="22"/>
      <c r="L127" s="22"/>
      <c r="M127" s="22">
        <v>3.51</v>
      </c>
      <c r="N127" s="22">
        <v>2022</v>
      </c>
      <c r="O127" s="29">
        <v>1</v>
      </c>
      <c r="P127" s="22">
        <v>28</v>
      </c>
      <c r="Q127" s="22">
        <v>2</v>
      </c>
      <c r="R127" s="22" t="s">
        <v>347</v>
      </c>
      <c r="S127" s="22" t="s">
        <v>348</v>
      </c>
      <c r="T127" s="22" t="s">
        <v>349</v>
      </c>
      <c r="U127" s="22">
        <v>20</v>
      </c>
      <c r="V127" s="22"/>
    </row>
    <row r="128" spans="1:22" ht="110.25" x14ac:dyDescent="0.25">
      <c r="A128" s="16">
        <v>110</v>
      </c>
      <c r="B128" s="22" t="s">
        <v>329</v>
      </c>
      <c r="C128" s="22" t="s">
        <v>343</v>
      </c>
      <c r="D128" s="22" t="s">
        <v>331</v>
      </c>
      <c r="E128" s="22">
        <v>11.93</v>
      </c>
      <c r="F128" s="22">
        <v>2.73</v>
      </c>
      <c r="G128" s="22" t="s">
        <v>344</v>
      </c>
      <c r="H128" s="22"/>
      <c r="I128" s="22">
        <v>2.73</v>
      </c>
      <c r="J128" s="22"/>
      <c r="K128" s="22"/>
      <c r="L128" s="22"/>
      <c r="M128" s="22">
        <v>6.21</v>
      </c>
      <c r="N128" s="22">
        <v>2022</v>
      </c>
      <c r="O128" s="29">
        <v>1</v>
      </c>
      <c r="P128" s="22">
        <v>35</v>
      </c>
      <c r="Q128" s="22">
        <v>1</v>
      </c>
      <c r="R128" s="22" t="s">
        <v>350</v>
      </c>
      <c r="S128" s="22" t="s">
        <v>351</v>
      </c>
      <c r="T128" s="22"/>
      <c r="U128" s="22"/>
      <c r="V128" s="22"/>
    </row>
    <row r="129" spans="1:22" ht="126" x14ac:dyDescent="0.25">
      <c r="A129" s="16">
        <v>111</v>
      </c>
      <c r="B129" s="22" t="s">
        <v>329</v>
      </c>
      <c r="C129" s="22" t="s">
        <v>352</v>
      </c>
      <c r="D129" s="22" t="s">
        <v>353</v>
      </c>
      <c r="E129" s="22">
        <v>21.78</v>
      </c>
      <c r="F129" s="22">
        <v>1.35</v>
      </c>
      <c r="G129" s="22" t="s">
        <v>354</v>
      </c>
      <c r="H129" s="22"/>
      <c r="I129" s="22">
        <v>1.34</v>
      </c>
      <c r="J129" s="22">
        <v>0.01</v>
      </c>
      <c r="K129" s="22"/>
      <c r="L129" s="22"/>
      <c r="M129" s="22">
        <v>4.3099999999999996</v>
      </c>
      <c r="N129" s="22">
        <v>2022</v>
      </c>
      <c r="O129" s="29">
        <v>1</v>
      </c>
      <c r="P129" s="22">
        <v>25</v>
      </c>
      <c r="Q129" s="22">
        <v>5</v>
      </c>
      <c r="R129" s="22" t="s">
        <v>355</v>
      </c>
      <c r="S129" s="22" t="s">
        <v>356</v>
      </c>
      <c r="T129" s="22" t="s">
        <v>357</v>
      </c>
      <c r="U129" s="22">
        <v>92</v>
      </c>
      <c r="V129" s="22"/>
    </row>
    <row r="130" spans="1:22" ht="110.25" x14ac:dyDescent="0.25">
      <c r="A130" s="16">
        <v>112</v>
      </c>
      <c r="B130" s="22" t="s">
        <v>329</v>
      </c>
      <c r="C130" s="22" t="s">
        <v>358</v>
      </c>
      <c r="D130" s="22" t="s">
        <v>353</v>
      </c>
      <c r="E130" s="22">
        <v>11.22</v>
      </c>
      <c r="F130" s="22">
        <v>2.8</v>
      </c>
      <c r="G130" s="22" t="s">
        <v>359</v>
      </c>
      <c r="H130" s="22"/>
      <c r="I130" s="22">
        <v>2.79</v>
      </c>
      <c r="J130" s="22">
        <v>0.01</v>
      </c>
      <c r="K130" s="22"/>
      <c r="L130" s="22"/>
      <c r="M130" s="22">
        <v>5.58</v>
      </c>
      <c r="N130" s="22">
        <v>2022</v>
      </c>
      <c r="O130" s="29">
        <v>1</v>
      </c>
      <c r="P130" s="22">
        <v>43</v>
      </c>
      <c r="Q130" s="22">
        <v>2</v>
      </c>
      <c r="R130" s="22" t="s">
        <v>360</v>
      </c>
      <c r="S130" s="22" t="s">
        <v>195</v>
      </c>
      <c r="T130" s="22" t="s">
        <v>361</v>
      </c>
      <c r="U130" s="22">
        <v>47</v>
      </c>
      <c r="V130" s="22"/>
    </row>
    <row r="131" spans="1:22" ht="157.5" x14ac:dyDescent="0.25">
      <c r="A131" s="16">
        <v>113</v>
      </c>
      <c r="B131" s="22" t="s">
        <v>329</v>
      </c>
      <c r="C131" s="22" t="s">
        <v>362</v>
      </c>
      <c r="D131" s="22" t="s">
        <v>353</v>
      </c>
      <c r="E131" s="22">
        <v>10.42</v>
      </c>
      <c r="F131" s="22">
        <v>4.3179999999999996</v>
      </c>
      <c r="G131" s="22" t="s">
        <v>363</v>
      </c>
      <c r="H131" s="22"/>
      <c r="I131" s="22">
        <v>4.3029999999999999</v>
      </c>
      <c r="J131" s="22">
        <v>1.4999999999999999E-2</v>
      </c>
      <c r="K131" s="22"/>
      <c r="L131" s="22"/>
      <c r="M131" s="22">
        <v>7.42</v>
      </c>
      <c r="N131" s="22">
        <v>2022</v>
      </c>
      <c r="O131" s="29">
        <v>1</v>
      </c>
      <c r="P131" s="22">
        <v>47</v>
      </c>
      <c r="Q131" s="22">
        <v>2</v>
      </c>
      <c r="R131" s="22" t="s">
        <v>364</v>
      </c>
      <c r="S131" s="22" t="s">
        <v>365</v>
      </c>
      <c r="T131" s="22" t="s">
        <v>366</v>
      </c>
      <c r="U131" s="22">
        <v>49</v>
      </c>
      <c r="V131" s="22"/>
    </row>
    <row r="132" spans="1:22" ht="220.5" x14ac:dyDescent="0.25">
      <c r="A132" s="16">
        <v>114</v>
      </c>
      <c r="B132" s="22" t="s">
        <v>329</v>
      </c>
      <c r="C132" s="22" t="s">
        <v>367</v>
      </c>
      <c r="D132" s="22" t="s">
        <v>353</v>
      </c>
      <c r="E132" s="22">
        <v>14.67</v>
      </c>
      <c r="F132" s="22">
        <v>1.43</v>
      </c>
      <c r="G132" s="22" t="s">
        <v>368</v>
      </c>
      <c r="H132" s="22"/>
      <c r="I132" s="22">
        <v>1.415</v>
      </c>
      <c r="J132" s="22">
        <v>1.4999999999999999E-2</v>
      </c>
      <c r="K132" s="22"/>
      <c r="L132" s="22"/>
      <c r="M132" s="22">
        <v>7.19</v>
      </c>
      <c r="N132" s="22">
        <v>2022</v>
      </c>
      <c r="O132" s="29">
        <v>1</v>
      </c>
      <c r="P132" s="22">
        <v>75</v>
      </c>
      <c r="Q132" s="22">
        <v>0</v>
      </c>
      <c r="R132" s="22" t="s">
        <v>369</v>
      </c>
      <c r="S132" s="22" t="s">
        <v>195</v>
      </c>
      <c r="T132" s="22" t="s">
        <v>370</v>
      </c>
      <c r="U132" s="22">
        <v>71</v>
      </c>
      <c r="V132" s="22"/>
    </row>
    <row r="133" spans="1:22" ht="110.25" x14ac:dyDescent="0.25">
      <c r="A133" s="16">
        <v>115</v>
      </c>
      <c r="B133" s="22" t="s">
        <v>329</v>
      </c>
      <c r="C133" s="22" t="s">
        <v>371</v>
      </c>
      <c r="D133" s="22" t="s">
        <v>353</v>
      </c>
      <c r="E133" s="22">
        <v>17.190000000000001</v>
      </c>
      <c r="F133" s="22">
        <v>4.8099999999999996</v>
      </c>
      <c r="G133" s="22" t="s">
        <v>372</v>
      </c>
      <c r="H133" s="22"/>
      <c r="I133" s="22">
        <v>4.8099999999999996</v>
      </c>
      <c r="J133" s="22"/>
      <c r="K133" s="22"/>
      <c r="L133" s="22"/>
      <c r="M133" s="22">
        <v>6.55</v>
      </c>
      <c r="N133" s="22">
        <v>2022</v>
      </c>
      <c r="O133" s="29">
        <v>1</v>
      </c>
      <c r="P133" s="22">
        <v>54</v>
      </c>
      <c r="Q133" s="22">
        <v>0</v>
      </c>
      <c r="R133" s="22" t="s">
        <v>375</v>
      </c>
      <c r="S133" s="22" t="s">
        <v>376</v>
      </c>
      <c r="T133" s="22" t="s">
        <v>377</v>
      </c>
      <c r="U133" s="22">
        <v>31</v>
      </c>
      <c r="V133" s="22"/>
    </row>
    <row r="134" spans="1:22" ht="110.25" x14ac:dyDescent="0.25">
      <c r="A134" s="16">
        <v>116</v>
      </c>
      <c r="B134" s="22" t="s">
        <v>329</v>
      </c>
      <c r="C134" s="22" t="s">
        <v>373</v>
      </c>
      <c r="D134" s="22" t="s">
        <v>353</v>
      </c>
      <c r="E134" s="22">
        <v>20.55</v>
      </c>
      <c r="F134" s="22">
        <v>3.43</v>
      </c>
      <c r="G134" s="22" t="s">
        <v>374</v>
      </c>
      <c r="H134" s="22"/>
      <c r="I134" s="22">
        <v>3.395</v>
      </c>
      <c r="J134" s="22">
        <v>3.5000000000000003E-2</v>
      </c>
      <c r="K134" s="22"/>
      <c r="L134" s="22"/>
      <c r="M134" s="22">
        <v>9.81</v>
      </c>
      <c r="N134" s="22">
        <v>2022</v>
      </c>
      <c r="O134" s="29">
        <v>1</v>
      </c>
      <c r="P134" s="22">
        <v>40</v>
      </c>
      <c r="Q134" s="22">
        <v>3</v>
      </c>
      <c r="R134" s="22" t="s">
        <v>378</v>
      </c>
      <c r="S134" s="22" t="s">
        <v>379</v>
      </c>
      <c r="T134" s="22" t="s">
        <v>380</v>
      </c>
      <c r="U134" s="22">
        <v>22</v>
      </c>
      <c r="V134" s="22"/>
    </row>
    <row r="135" spans="1:22" ht="110.25" x14ac:dyDescent="0.25">
      <c r="A135" s="16">
        <v>117</v>
      </c>
      <c r="B135" s="22" t="s">
        <v>329</v>
      </c>
      <c r="C135" s="22" t="s">
        <v>381</v>
      </c>
      <c r="D135" s="22" t="s">
        <v>382</v>
      </c>
      <c r="E135" s="22">
        <v>10.38</v>
      </c>
      <c r="F135" s="22">
        <v>0.71000000000000008</v>
      </c>
      <c r="G135" s="22" t="s">
        <v>383</v>
      </c>
      <c r="H135" s="22"/>
      <c r="I135" s="22">
        <v>0.67</v>
      </c>
      <c r="J135" s="22">
        <v>0.04</v>
      </c>
      <c r="K135" s="22"/>
      <c r="L135" s="22"/>
      <c r="M135" s="22">
        <v>6.52</v>
      </c>
      <c r="N135" s="22">
        <v>2022</v>
      </c>
      <c r="O135" s="29">
        <v>1</v>
      </c>
      <c r="P135" s="22">
        <v>0</v>
      </c>
      <c r="Q135" s="22">
        <v>6</v>
      </c>
      <c r="R135" s="22" t="s">
        <v>384</v>
      </c>
      <c r="S135" s="22" t="s">
        <v>195</v>
      </c>
      <c r="T135" s="22" t="s">
        <v>385</v>
      </c>
      <c r="U135" s="22">
        <v>9</v>
      </c>
      <c r="V135" s="22"/>
    </row>
    <row r="136" spans="1:22" ht="94.5" x14ac:dyDescent="0.25">
      <c r="A136" s="16">
        <v>118</v>
      </c>
      <c r="B136" s="22" t="s">
        <v>329</v>
      </c>
      <c r="C136" s="22" t="s">
        <v>386</v>
      </c>
      <c r="D136" s="22" t="s">
        <v>387</v>
      </c>
      <c r="E136" s="22"/>
      <c r="F136" s="22"/>
      <c r="G136" s="22" t="s">
        <v>388</v>
      </c>
      <c r="H136" s="22"/>
      <c r="I136" s="22"/>
      <c r="J136" s="22"/>
      <c r="K136" s="22"/>
      <c r="L136" s="22"/>
      <c r="M136" s="22"/>
      <c r="N136" s="22">
        <v>2022</v>
      </c>
      <c r="O136" s="29">
        <v>1</v>
      </c>
      <c r="P136" s="22">
        <v>18</v>
      </c>
      <c r="Q136" s="22">
        <v>1</v>
      </c>
      <c r="R136" s="22" t="s">
        <v>391</v>
      </c>
      <c r="S136" s="22" t="s">
        <v>195</v>
      </c>
      <c r="T136" s="22" t="s">
        <v>392</v>
      </c>
      <c r="U136" s="22">
        <v>17</v>
      </c>
      <c r="V136" s="22"/>
    </row>
    <row r="137" spans="1:22" ht="94.5" x14ac:dyDescent="0.25">
      <c r="A137" s="16">
        <v>119</v>
      </c>
      <c r="B137" s="22" t="s">
        <v>329</v>
      </c>
      <c r="C137" s="22" t="s">
        <v>389</v>
      </c>
      <c r="D137" s="22" t="s">
        <v>390</v>
      </c>
      <c r="E137" s="22"/>
      <c r="F137" s="22"/>
      <c r="G137" s="22" t="s">
        <v>388</v>
      </c>
      <c r="H137" s="22"/>
      <c r="I137" s="22"/>
      <c r="J137" s="22"/>
      <c r="K137" s="22"/>
      <c r="L137" s="22"/>
      <c r="M137" s="22"/>
      <c r="N137" s="22">
        <v>2022</v>
      </c>
      <c r="O137" s="29">
        <v>1</v>
      </c>
      <c r="P137" s="22">
        <v>30</v>
      </c>
      <c r="Q137" s="22"/>
      <c r="R137" s="22" t="s">
        <v>393</v>
      </c>
      <c r="S137" s="22" t="s">
        <v>195</v>
      </c>
      <c r="T137" s="22" t="s">
        <v>394</v>
      </c>
      <c r="U137" s="22">
        <v>30</v>
      </c>
      <c r="V137" s="22"/>
    </row>
    <row r="138" spans="1:22" ht="47.25" x14ac:dyDescent="0.25">
      <c r="A138" s="16">
        <v>120</v>
      </c>
      <c r="B138" s="22" t="s">
        <v>329</v>
      </c>
      <c r="C138" s="22" t="s">
        <v>395</v>
      </c>
      <c r="D138" s="22" t="s">
        <v>387</v>
      </c>
      <c r="E138" s="22"/>
      <c r="F138" s="22"/>
      <c r="G138" s="22" t="s">
        <v>396</v>
      </c>
      <c r="H138" s="22"/>
      <c r="I138" s="22"/>
      <c r="J138" s="22"/>
      <c r="K138" s="22"/>
      <c r="L138" s="22"/>
      <c r="M138" s="22"/>
      <c r="N138" s="22">
        <v>2022</v>
      </c>
      <c r="O138" s="29">
        <v>1</v>
      </c>
      <c r="P138" s="22"/>
      <c r="Q138" s="22"/>
      <c r="R138" s="22" t="s">
        <v>397</v>
      </c>
      <c r="S138" s="22" t="s">
        <v>195</v>
      </c>
      <c r="T138" s="22" t="s">
        <v>398</v>
      </c>
      <c r="U138" s="22">
        <v>15</v>
      </c>
      <c r="V138" s="22"/>
    </row>
    <row r="139" spans="1:22" ht="15.75" x14ac:dyDescent="0.25">
      <c r="A139" s="16"/>
    </row>
    <row r="140" spans="1:22" ht="15.75" x14ac:dyDescent="0.25">
      <c r="A140" s="16"/>
    </row>
  </sheetData>
  <autoFilter ref="A18:W138"/>
  <mergeCells count="34">
    <mergeCell ref="A2:C2"/>
    <mergeCell ref="A4:C4"/>
    <mergeCell ref="A5:C5"/>
    <mergeCell ref="A9:C9"/>
    <mergeCell ref="A14:A17"/>
    <mergeCell ref="B14:B17"/>
    <mergeCell ref="C14:C17"/>
    <mergeCell ref="A12:V12"/>
    <mergeCell ref="G14:G17"/>
    <mergeCell ref="V14:V17"/>
    <mergeCell ref="R14:R17"/>
    <mergeCell ref="N14:N17"/>
    <mergeCell ref="M14:M17"/>
    <mergeCell ref="P15:P17"/>
    <mergeCell ref="Q15:Q17"/>
    <mergeCell ref="O14:O17"/>
    <mergeCell ref="S2:V2"/>
    <mergeCell ref="K16:L16"/>
    <mergeCell ref="P14:Q14"/>
    <mergeCell ref="S4:V4"/>
    <mergeCell ref="R5:V5"/>
    <mergeCell ref="S7:V7"/>
    <mergeCell ref="S9:V9"/>
    <mergeCell ref="U14:U17"/>
    <mergeCell ref="T14:T17"/>
    <mergeCell ref="S14:S17"/>
    <mergeCell ref="I16:J16"/>
    <mergeCell ref="D14:D17"/>
    <mergeCell ref="E14:E17"/>
    <mergeCell ref="F14:F17"/>
    <mergeCell ref="H14:L14"/>
    <mergeCell ref="H15:H16"/>
    <mergeCell ref="I15:J15"/>
    <mergeCell ref="K15:L15"/>
  </mergeCells>
  <printOptions horizontalCentered="1" verticalCentered="1"/>
  <pageMargins left="0" right="0" top="0" bottom="0" header="0" footer="0"/>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2023-04-21T06:26:30Z</dcterms:modified>
</cp:coreProperties>
</file>